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460" firstSheet="10" activeTab="10"/>
  </bookViews>
  <sheets>
    <sheet name="5  класс девочки" sheetId="1" r:id="rId1"/>
    <sheet name="5 класс  мальчики" sheetId="2" r:id="rId2"/>
    <sheet name="6 класс девочки " sheetId="3" r:id="rId3"/>
    <sheet name="6 класс мальчики" sheetId="4" r:id="rId4"/>
    <sheet name="7 класс девочки" sheetId="5" r:id="rId5"/>
    <sheet name="7 класс мальчики" sheetId="6" r:id="rId6"/>
    <sheet name="8 класс девушки" sheetId="7" r:id="rId7"/>
    <sheet name="8 класс- юноши" sheetId="8" r:id="rId8"/>
    <sheet name="9 класс-девушки" sheetId="9" r:id="rId9"/>
    <sheet name="9 класс юноши" sheetId="10" r:id="rId10"/>
    <sheet name="10 класс девушки" sheetId="11" r:id="rId11"/>
    <sheet name="10 класс юноши" sheetId="12" r:id="rId12"/>
    <sheet name="11 класс девушки" sheetId="13" r:id="rId13"/>
    <sheet name="11 класс юноши" sheetId="14" r:id="rId14"/>
  </sheets>
  <definedNames>
    <definedName name="_xlnm._FilterDatabase" localSheetId="10" hidden="1">'10 класс девушки'!$A$8:$N$41</definedName>
    <definedName name="_xlnm._FilterDatabase" localSheetId="11" hidden="1">'10 класс юноши'!$A$8:$N$8</definedName>
    <definedName name="_xlnm._FilterDatabase" localSheetId="12" hidden="1">'11 класс девушки'!$A$8:$N$8</definedName>
    <definedName name="_xlnm._FilterDatabase" localSheetId="13" hidden="1">'11 класс юноши'!$A$8:$N$8</definedName>
    <definedName name="_xlnm._FilterDatabase" localSheetId="0" hidden="1">'5  класс девочки'!$A$8:$N$74</definedName>
    <definedName name="_xlnm._FilterDatabase" localSheetId="1" hidden="1">'5 класс  мальчики'!$A$8:$N$76</definedName>
    <definedName name="_xlnm._FilterDatabase" localSheetId="2" hidden="1">'6 класс девочки '!$A$8:$N$77</definedName>
    <definedName name="_xlnm._FilterDatabase" localSheetId="3" hidden="1">'6 класс мальчики'!$A$8:$N$96</definedName>
    <definedName name="_xlnm._FilterDatabase" localSheetId="4" hidden="1">'7 класс девочки'!$A$8:$N$55</definedName>
    <definedName name="_xlnm._FilterDatabase" localSheetId="5" hidden="1">'7 класс мальчики'!$A$8:$N$63</definedName>
    <definedName name="_xlnm._FilterDatabase" localSheetId="6" hidden="1">'8 класс девушки'!$A$8:$N$56</definedName>
    <definedName name="_xlnm._FilterDatabase" localSheetId="7" hidden="1">'8 класс- юноши'!$A$8:$N$8</definedName>
    <definedName name="_xlnm._FilterDatabase" localSheetId="9" hidden="1">'9 класс юноши'!$A$8:$N$8</definedName>
    <definedName name="_xlnm._FilterDatabase" localSheetId="8" hidden="1">'9 класс-девушки'!$A$8:$N$8</definedName>
  </definedNames>
  <calcPr calcId="145621"/>
</workbook>
</file>

<file path=xl/calcChain.xml><?xml version="1.0" encoding="utf-8"?>
<calcChain xmlns="http://schemas.openxmlformats.org/spreadsheetml/2006/main">
  <c r="K83" i="2" l="1"/>
  <c r="I32" i="2"/>
  <c r="I14" i="7"/>
  <c r="I65" i="1"/>
  <c r="I48" i="3"/>
  <c r="I34" i="4"/>
  <c r="I70" i="4"/>
  <c r="I63" i="7"/>
  <c r="I61" i="7"/>
  <c r="I73" i="7"/>
  <c r="I67" i="7"/>
  <c r="I27" i="7"/>
  <c r="I11" i="13" l="1"/>
  <c r="I55" i="14"/>
  <c r="I21" i="14"/>
  <c r="I62" i="14"/>
  <c r="I54" i="14"/>
  <c r="I42" i="14"/>
  <c r="I19" i="14"/>
  <c r="I23" i="14"/>
  <c r="I60" i="14"/>
  <c r="I18" i="12"/>
  <c r="I17" i="11"/>
  <c r="I42" i="10"/>
  <c r="I36" i="10"/>
  <c r="I50" i="9"/>
  <c r="I74" i="8"/>
  <c r="I86" i="8"/>
  <c r="I62" i="8"/>
  <c r="I103" i="8"/>
  <c r="I81" i="8"/>
  <c r="I21" i="7"/>
  <c r="I69" i="7"/>
  <c r="I66" i="7"/>
  <c r="I59" i="7"/>
  <c r="I77" i="7"/>
  <c r="I16" i="6"/>
  <c r="I84" i="6"/>
  <c r="I110" i="6"/>
  <c r="I105" i="6"/>
  <c r="I116" i="6"/>
  <c r="I22" i="6"/>
  <c r="I39" i="6"/>
  <c r="I101" i="6"/>
  <c r="I113" i="6"/>
  <c r="I106" i="6"/>
  <c r="I17" i="6"/>
  <c r="I111" i="6"/>
  <c r="I108" i="6"/>
  <c r="I38" i="6"/>
  <c r="I72" i="5"/>
  <c r="I73" i="5"/>
  <c r="I32" i="5"/>
  <c r="I77" i="4"/>
  <c r="I82" i="4"/>
  <c r="I88" i="4"/>
  <c r="I13" i="4"/>
  <c r="I47" i="3"/>
  <c r="I28" i="3"/>
  <c r="I71" i="3"/>
  <c r="I15" i="3"/>
  <c r="I94" i="2"/>
  <c r="I95" i="2"/>
  <c r="I83" i="2"/>
  <c r="I92" i="2"/>
  <c r="I78" i="2"/>
  <c r="I81" i="2"/>
  <c r="I88" i="2"/>
  <c r="I82" i="2"/>
  <c r="I91" i="2"/>
  <c r="I87" i="2"/>
  <c r="I69" i="2"/>
  <c r="I72" i="2"/>
  <c r="I52" i="2"/>
  <c r="I59" i="2"/>
  <c r="I11" i="2"/>
  <c r="I90" i="2"/>
  <c r="I89" i="2"/>
  <c r="I17" i="2"/>
  <c r="I96" i="2"/>
  <c r="I10" i="1"/>
  <c r="I75" i="1"/>
  <c r="I69" i="1"/>
  <c r="I62" i="1"/>
  <c r="I52" i="1"/>
  <c r="I45" i="1"/>
  <c r="I37" i="1"/>
  <c r="I47" i="2"/>
  <c r="I36" i="1" l="1"/>
  <c r="I17" i="14"/>
  <c r="I14" i="13"/>
  <c r="I12" i="13"/>
  <c r="I26" i="12"/>
  <c r="I35" i="12"/>
  <c r="I17" i="12"/>
  <c r="I28" i="12"/>
  <c r="I31" i="12"/>
  <c r="I21" i="11"/>
  <c r="I30" i="11"/>
  <c r="I16" i="11"/>
  <c r="I123" i="10"/>
  <c r="I89" i="10"/>
  <c r="I22" i="10"/>
  <c r="I41" i="10"/>
  <c r="I64" i="10"/>
  <c r="I71" i="10"/>
  <c r="I49" i="10"/>
  <c r="I101" i="10"/>
  <c r="I68" i="9"/>
  <c r="I64" i="9"/>
  <c r="I47" i="9"/>
  <c r="I43" i="9"/>
  <c r="I51" i="9"/>
  <c r="I16" i="9"/>
  <c r="I111" i="8"/>
  <c r="I100" i="8"/>
  <c r="I60" i="8"/>
  <c r="I67" i="8"/>
  <c r="I98" i="8"/>
  <c r="I51" i="8"/>
  <c r="I94" i="8"/>
  <c r="I72" i="7"/>
  <c r="I50" i="7"/>
  <c r="I46" i="7"/>
  <c r="I70" i="7"/>
  <c r="I75" i="7"/>
  <c r="I53" i="7"/>
  <c r="I22" i="7"/>
  <c r="I16" i="7"/>
  <c r="I19" i="6"/>
  <c r="I31" i="6"/>
  <c r="I36" i="6"/>
  <c r="I51" i="6"/>
  <c r="I93" i="6"/>
  <c r="I71" i="6"/>
  <c r="I17" i="5"/>
  <c r="I76" i="4"/>
  <c r="I32" i="4"/>
  <c r="I54" i="4"/>
  <c r="I109" i="4"/>
  <c r="I86" i="4"/>
  <c r="I75" i="4"/>
  <c r="I29" i="4"/>
  <c r="I35" i="3"/>
  <c r="I19" i="3"/>
  <c r="I64" i="3"/>
  <c r="I65" i="3"/>
  <c r="I46" i="2"/>
  <c r="I12" i="2"/>
  <c r="I26" i="2"/>
  <c r="I33" i="1"/>
  <c r="I50" i="1"/>
  <c r="I49" i="1"/>
  <c r="K49" i="1" s="1"/>
  <c r="I28" i="1"/>
  <c r="I108" i="8"/>
  <c r="I42" i="7"/>
  <c r="I51" i="7"/>
  <c r="I98" i="6"/>
  <c r="I91" i="6"/>
  <c r="I87" i="6"/>
  <c r="I82" i="6"/>
  <c r="I77" i="6"/>
  <c r="I74" i="6"/>
  <c r="I72" i="6"/>
  <c r="I52" i="6"/>
  <c r="I34" i="6"/>
  <c r="I18" i="6"/>
  <c r="I11" i="6"/>
  <c r="I67" i="5"/>
  <c r="I65" i="5"/>
  <c r="I57" i="5"/>
  <c r="I51" i="5"/>
  <c r="I50" i="5"/>
  <c r="I36" i="5"/>
  <c r="I12" i="5"/>
  <c r="I10" i="5"/>
  <c r="I50" i="14"/>
  <c r="I46" i="14"/>
  <c r="I31" i="14"/>
  <c r="I48" i="14"/>
  <c r="I16" i="13"/>
  <c r="I29" i="13"/>
  <c r="I80" i="10"/>
  <c r="I100" i="10"/>
  <c r="I99" i="6"/>
  <c r="I81" i="6"/>
  <c r="I46" i="5"/>
  <c r="I64" i="5"/>
  <c r="I72" i="4"/>
  <c r="I113" i="4"/>
  <c r="I105" i="4"/>
  <c r="I104" i="4"/>
  <c r="I60" i="4"/>
  <c r="I26" i="4"/>
  <c r="I97" i="4"/>
  <c r="I83" i="3"/>
  <c r="I86" i="3"/>
  <c r="I25" i="3"/>
  <c r="I27" i="3"/>
  <c r="I82" i="3"/>
  <c r="I54" i="3"/>
  <c r="I56" i="1"/>
  <c r="I58" i="1"/>
  <c r="I89" i="6" l="1"/>
  <c r="I47" i="5"/>
  <c r="I53" i="2"/>
  <c r="I76" i="10" l="1"/>
  <c r="I61" i="10"/>
  <c r="I58" i="10"/>
  <c r="I53" i="10"/>
  <c r="I50" i="10"/>
  <c r="I47" i="10"/>
  <c r="I45" i="10"/>
  <c r="I13" i="10"/>
  <c r="I67" i="9"/>
  <c r="I62" i="9"/>
  <c r="I58" i="9"/>
  <c r="I57" i="9"/>
  <c r="I45" i="9"/>
  <c r="I79" i="8"/>
  <c r="I101" i="8"/>
  <c r="I48" i="7"/>
  <c r="I38" i="7"/>
  <c r="I32" i="7"/>
  <c r="I102" i="6"/>
  <c r="I100" i="6"/>
  <c r="I94" i="6"/>
  <c r="I79" i="6"/>
  <c r="I75" i="6"/>
  <c r="I63" i="6"/>
  <c r="I57" i="6"/>
  <c r="I47" i="6"/>
  <c r="I45" i="6"/>
  <c r="I42" i="6"/>
  <c r="I71" i="5"/>
  <c r="I69" i="5"/>
  <c r="I62" i="5"/>
  <c r="I34" i="5"/>
  <c r="I68" i="4"/>
  <c r="I43" i="4"/>
  <c r="I44" i="3"/>
  <c r="I31" i="3"/>
  <c r="I21" i="3"/>
  <c r="I65" i="2" l="1"/>
  <c r="I64" i="2"/>
  <c r="I58" i="2"/>
  <c r="I19" i="2"/>
  <c r="I75" i="2"/>
  <c r="I84" i="2"/>
  <c r="I47" i="1"/>
  <c r="I19" i="1"/>
  <c r="I90" i="4"/>
  <c r="I80" i="4"/>
  <c r="I36" i="4"/>
  <c r="I99" i="4"/>
  <c r="I69" i="4"/>
  <c r="I52" i="4"/>
  <c r="I89" i="3"/>
  <c r="I13" i="3"/>
  <c r="I109" i="6"/>
  <c r="I92" i="6"/>
  <c r="I115" i="6"/>
  <c r="I95" i="6"/>
  <c r="I97" i="6"/>
  <c r="I103" i="6"/>
  <c r="I107" i="6"/>
  <c r="I112" i="6"/>
  <c r="I62" i="6"/>
  <c r="I55" i="6"/>
  <c r="I59" i="6"/>
  <c r="I90" i="6"/>
  <c r="I61" i="6"/>
  <c r="I61" i="5"/>
  <c r="I40" i="5"/>
  <c r="I42" i="5"/>
  <c r="I56" i="5"/>
  <c r="I52" i="5"/>
  <c r="I48" i="5"/>
  <c r="I105" i="8"/>
  <c r="I61" i="8"/>
  <c r="I110" i="8"/>
  <c r="I106" i="8"/>
  <c r="I92" i="8"/>
  <c r="I50" i="8"/>
  <c r="I102" i="8"/>
  <c r="I80" i="8"/>
  <c r="I104" i="8"/>
  <c r="I97" i="8"/>
  <c r="I87" i="8"/>
  <c r="I58" i="7"/>
  <c r="I62" i="7"/>
  <c r="I56" i="7"/>
  <c r="I43" i="7"/>
  <c r="I49" i="7"/>
  <c r="I107" i="10"/>
  <c r="I104" i="10"/>
  <c r="I19" i="10"/>
  <c r="I116" i="10"/>
  <c r="I92" i="10"/>
  <c r="I97" i="10"/>
  <c r="I88" i="10"/>
  <c r="I87" i="10"/>
  <c r="I17" i="10"/>
  <c r="I102" i="10"/>
  <c r="I23" i="10"/>
  <c r="I111" i="10"/>
  <c r="I27" i="9"/>
  <c r="I49" i="9"/>
  <c r="I63" i="9"/>
  <c r="I14" i="9"/>
  <c r="I69" i="9"/>
  <c r="I19" i="9"/>
  <c r="I48" i="12"/>
  <c r="I21" i="12"/>
  <c r="I49" i="12"/>
  <c r="I47" i="12"/>
  <c r="I50" i="12"/>
  <c r="I16" i="12"/>
  <c r="I13" i="12"/>
  <c r="I34" i="11"/>
  <c r="I14" i="11"/>
  <c r="I29" i="11"/>
  <c r="I20" i="11"/>
  <c r="I36" i="14"/>
  <c r="I52" i="14"/>
  <c r="I38" i="14"/>
  <c r="I16" i="14"/>
  <c r="I45" i="14"/>
  <c r="I39" i="14"/>
  <c r="I30" i="13"/>
  <c r="I28" i="13"/>
  <c r="I24" i="14"/>
  <c r="I27" i="14"/>
  <c r="I20" i="14"/>
  <c r="I10" i="13"/>
  <c r="I20" i="12"/>
  <c r="I11" i="11"/>
  <c r="I103" i="10"/>
  <c r="I60" i="10"/>
  <c r="I59" i="10"/>
  <c r="I10" i="10"/>
  <c r="I66" i="9"/>
  <c r="I71" i="9"/>
  <c r="I25" i="9"/>
  <c r="I24" i="9"/>
  <c r="I10" i="9"/>
  <c r="I18" i="9"/>
  <c r="I21" i="8"/>
  <c r="I38" i="8"/>
  <c r="I55" i="8"/>
  <c r="I57" i="8"/>
  <c r="I95" i="8"/>
  <c r="I59" i="8"/>
  <c r="I41" i="8"/>
  <c r="I85" i="8"/>
  <c r="I52" i="8"/>
  <c r="I41" i="7"/>
  <c r="I55" i="7"/>
  <c r="I52" i="7"/>
  <c r="I29" i="7"/>
  <c r="I80" i="6"/>
  <c r="I85" i="6"/>
  <c r="I96" i="6"/>
  <c r="I65" i="6"/>
  <c r="I114" i="6"/>
  <c r="I64" i="6"/>
  <c r="I53" i="6"/>
  <c r="I27" i="6"/>
  <c r="I41" i="6"/>
  <c r="I24" i="6"/>
  <c r="I48" i="6"/>
  <c r="I69" i="6"/>
  <c r="I39" i="5"/>
  <c r="I74" i="5"/>
  <c r="I53" i="5"/>
  <c r="I24" i="5"/>
  <c r="I11" i="5"/>
  <c r="I33" i="5"/>
  <c r="I66" i="5"/>
  <c r="I101" i="4"/>
  <c r="I31" i="4"/>
  <c r="I112" i="4"/>
  <c r="I100" i="4"/>
  <c r="I96" i="4"/>
  <c r="I95" i="4"/>
  <c r="I89" i="4"/>
  <c r="I94" i="4"/>
  <c r="I23" i="4"/>
  <c r="I56" i="4"/>
  <c r="I19" i="4"/>
  <c r="I93" i="4"/>
  <c r="I64" i="4"/>
  <c r="I92" i="4"/>
  <c r="I63" i="4"/>
  <c r="I18" i="3"/>
  <c r="I93" i="3"/>
  <c r="I79" i="3"/>
  <c r="I73" i="3"/>
  <c r="I78" i="3"/>
  <c r="I62" i="3"/>
  <c r="I72" i="3"/>
  <c r="I81" i="3"/>
  <c r="I56" i="3"/>
  <c r="I84" i="3"/>
  <c r="I77" i="3"/>
  <c r="I61" i="3"/>
  <c r="I53" i="3"/>
  <c r="I66" i="3"/>
  <c r="I55" i="3"/>
  <c r="I80" i="2"/>
  <c r="I86" i="2"/>
  <c r="I79" i="2"/>
  <c r="I29" i="1"/>
  <c r="I21" i="1"/>
  <c r="I18" i="1"/>
  <c r="I79" i="1"/>
</calcChain>
</file>

<file path=xl/sharedStrings.xml><?xml version="1.0" encoding="utf-8"?>
<sst xmlns="http://schemas.openxmlformats.org/spreadsheetml/2006/main" count="5747" uniqueCount="1364">
  <si>
    <t>Предмет</t>
  </si>
  <si>
    <t>№ n/n</t>
  </si>
  <si>
    <t>Фамилия, имя, отчество учащегося (полностью)</t>
  </si>
  <si>
    <t>Образовательное учреждение (сокращенное наименование согласно Уставу)</t>
  </si>
  <si>
    <t>Класс</t>
  </si>
  <si>
    <t>Задание 1 (полоса препятствий)</t>
  </si>
  <si>
    <t>Задание 2 (баскетбол)</t>
  </si>
  <si>
    <t>Задание 3 (теория)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</si>
  <si>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</si>
  <si>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</si>
  <si>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</si>
  <si>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</si>
  <si>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</si>
  <si>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</si>
  <si>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ФЗК</t>
  </si>
  <si>
    <t>Протокол участников школьного этапа олимпиады всероссийской олимпиады школьников в 2022-2023 учебном году по ФЗК (5 класс - девочки)</t>
  </si>
  <si>
    <t>Протокол заседания жюри школьного этапа всероссийской олимпиады школьников по ФЗК Балаковский район от 16 сентября 2022 г.</t>
  </si>
  <si>
    <t>Отсутствовали:   человек</t>
  </si>
  <si>
    <t>Повестка: утверждение результатов  школьного этапа всероссийской олимпиады по ФЗК 2022 года</t>
  </si>
  <si>
    <t>Решили: утвердить результаты школьного этапа всероссийской олимпиады по ФЗК 2022 года</t>
  </si>
  <si>
    <t>Протокол участников школьного этапа олимпиады всероссийской олимпиады школьников в 2022-2023 учебном году по ФЗК (5 класс - мальчики)</t>
  </si>
  <si>
    <t>Протокол участников школьного этапа олимпиады всероссийской олимпиады школьников в 2022-2023 учебном году по ФЗК (6 класс - девочки)</t>
  </si>
  <si>
    <t>Протокол участников школьного этапа олимпиады всероссийской олимпиады школьников в 2022-2023 учебном году по ФЗК (7 класс - девочки)</t>
  </si>
  <si>
    <t>Протокол участников школьного этапа олимпиады всероссийской олимпиады школьников в 2022-2023 учебном году по ФЗК (8 класс - девочки)</t>
  </si>
  <si>
    <t>Протокол участников школьного этапа олимпиады всероссийской олимпиады школьников в 2022-2023 учебном году по ФЗК (10 класс - девочки)</t>
  </si>
  <si>
    <t>Протокол участников школьного этапа олимпиады всероссийской олимпиады школьников в 2022-2023 учебном году по ФЗК (11 класс - девочки)</t>
  </si>
  <si>
    <t>Протокол участников школьного этапа олимпиады всероссийской олимпиады школьников в 2022-2023 учебном году по ФЗК (9 класс - девочки)</t>
  </si>
  <si>
    <t>Протокол участников школьного этапа олимпиады всероссийской олимпиады школьников в 2022-2023 учебном году по ФЗК (6 класс - мальчики)</t>
  </si>
  <si>
    <t>Протокол участников школьного этапа олимпиады всероссийской олимпиады школьников в 2022-2023 учебном году по ФЗК (7 класс - мальчики)</t>
  </si>
  <si>
    <t>Протокол участников школьного этапа олимпиады всероссийской олимпиады школьников в 2022-2023 учебном году по ФЗК (8 класс - мальчики)</t>
  </si>
  <si>
    <t>Протокол участников школьного этапа олимпиады всероссийской олимпиады школьников в 2022-2023 учебном году по ФЗК (9 класс - мальчики)</t>
  </si>
  <si>
    <t>Протокол участников школьного этапа олимпиады всероссийской олимпиады школьников в 2022-2023 учебном году по ФЗК (10 класс - мальчики)</t>
  </si>
  <si>
    <t>Протокол участников школьного этапа олимпиады всероссийской олимпиады школьников в 2022-2023 учебном году по ФЗК (11 класс - мальчики)</t>
  </si>
  <si>
    <t>Борисов Виктор Алексеевич</t>
  </si>
  <si>
    <t>9 Б</t>
  </si>
  <si>
    <t>Лапшов Артем Дмитриевич</t>
  </si>
  <si>
    <t>9А</t>
  </si>
  <si>
    <t>Корнева Наталья Валерьевна</t>
  </si>
  <si>
    <t>Коркунова Ульяна</t>
  </si>
  <si>
    <t>МАОУ СОШ № 22</t>
  </si>
  <si>
    <t>5 А</t>
  </si>
  <si>
    <t>Волгина Тамилла Самедовна</t>
  </si>
  <si>
    <t>Семенова Варвара</t>
  </si>
  <si>
    <t>Молякова Ксения</t>
  </si>
  <si>
    <t>Джафарова Ярослава</t>
  </si>
  <si>
    <t>5 Б</t>
  </si>
  <si>
    <t>Захарова Светлана Юрьевна</t>
  </si>
  <si>
    <t>Крипиневич Полина</t>
  </si>
  <si>
    <t>Абдуллаева Лера</t>
  </si>
  <si>
    <t>5 В</t>
  </si>
  <si>
    <t>Адамович Алина</t>
  </si>
  <si>
    <t>Березина Юлия</t>
  </si>
  <si>
    <t>Мягкова Марина</t>
  </si>
  <si>
    <t>Чувашова Кристина</t>
  </si>
  <si>
    <t>Ряскин Вадим</t>
  </si>
  <si>
    <t>Антонов Дмитрий</t>
  </si>
  <si>
    <t>Осипов Леонид</t>
  </si>
  <si>
    <t>Сдобнов Антон</t>
  </si>
  <si>
    <t>Бажутов Егор</t>
  </si>
  <si>
    <t>Пурыгин Степан</t>
  </si>
  <si>
    <t>Голованов Дмитрий</t>
  </si>
  <si>
    <t>Пышкин Никита</t>
  </si>
  <si>
    <t>Михеева Мария</t>
  </si>
  <si>
    <t>6 А</t>
  </si>
  <si>
    <t>Орлова Анна</t>
  </si>
  <si>
    <t>Данкер Элина</t>
  </si>
  <si>
    <t>6 В</t>
  </si>
  <si>
    <t>Могилевский Кирилл</t>
  </si>
  <si>
    <t>Семенов Илья</t>
  </si>
  <si>
    <t>Оанца Роман</t>
  </si>
  <si>
    <t>6 Б</t>
  </si>
  <si>
    <t>Кривошеев Кирилл</t>
  </si>
  <si>
    <t>Альмурзин Иван</t>
  </si>
  <si>
    <t>Долгополов Артем</t>
  </si>
  <si>
    <t>Юртаев Богдан</t>
  </si>
  <si>
    <t>Филатов Тимофей</t>
  </si>
  <si>
    <t>Смирнов Сергей</t>
  </si>
  <si>
    <t>Гриднева Ксения</t>
  </si>
  <si>
    <t>7 А</t>
  </si>
  <si>
    <t>Волгина тамилла Самедовна</t>
  </si>
  <si>
    <t>Борбуляк Алина</t>
  </si>
  <si>
    <t>7 Б</t>
  </si>
  <si>
    <t>Лапшинова Валерия</t>
  </si>
  <si>
    <t>Фокина Алина</t>
  </si>
  <si>
    <t>13.75</t>
  </si>
  <si>
    <t>Базлин Матвей</t>
  </si>
  <si>
    <t>Куркин Станислав</t>
  </si>
  <si>
    <t>Розов Богдан</t>
  </si>
  <si>
    <t>Балашов Владислав</t>
  </si>
  <si>
    <t>Нестеров Александр</t>
  </si>
  <si>
    <t>Тимофеев Вадим</t>
  </si>
  <si>
    <t>Шустов Николай</t>
  </si>
  <si>
    <t>Литвинов Кирилл</t>
  </si>
  <si>
    <t>Якушин Никита</t>
  </si>
  <si>
    <t>8 А</t>
  </si>
  <si>
    <t>Кольцов Дмитрий</t>
  </si>
  <si>
    <t>8 Б</t>
  </si>
  <si>
    <t>Терпелов Дмитрий</t>
  </si>
  <si>
    <t>Пятерникова Дарья</t>
  </si>
  <si>
    <t>9 В</t>
  </si>
  <si>
    <t>Нигматулин Александр</t>
  </si>
  <si>
    <t>9 А</t>
  </si>
  <si>
    <t>Яростов Максим</t>
  </si>
  <si>
    <t>Казаев Артем</t>
  </si>
  <si>
    <t>Паницков Олег</t>
  </si>
  <si>
    <t>Аюпов Даниил</t>
  </si>
  <si>
    <t>Тихонов Максим</t>
  </si>
  <si>
    <t>Рожин Владислав</t>
  </si>
  <si>
    <t>МАОУ СОШ № 3</t>
  </si>
  <si>
    <t>Бажутова Вероника</t>
  </si>
  <si>
    <t>10 А</t>
  </si>
  <si>
    <t>Викторова Валерия</t>
  </si>
  <si>
    <t>Григорьева Снежанна</t>
  </si>
  <si>
    <t>Гущин Леонид</t>
  </si>
  <si>
    <t>Сысуев Артем</t>
  </si>
  <si>
    <t>11 А</t>
  </si>
  <si>
    <t>Мавлютов Руслан</t>
  </si>
  <si>
    <t>Гасанов Гусейн</t>
  </si>
  <si>
    <t>Шишляннков Андрей</t>
  </si>
  <si>
    <t>Маркова Роксана Денисовна</t>
  </si>
  <si>
    <t>5А</t>
  </si>
  <si>
    <t>Шишковский Александр Валентинович</t>
  </si>
  <si>
    <t>Ефремова Алена Антоновна</t>
  </si>
  <si>
    <t>Кавва Елизавета Александровна</t>
  </si>
  <si>
    <t>5Б</t>
  </si>
  <si>
    <t>МАОУ СОШ № 15</t>
  </si>
  <si>
    <t>Аристов Сергей Михайлович</t>
  </si>
  <si>
    <t>Баранов Илья Константинович</t>
  </si>
  <si>
    <t>Козлов Никита Сергеевич</t>
  </si>
  <si>
    <t>Спассков Павел Дмитриевич</t>
  </si>
  <si>
    <t xml:space="preserve"> Самохина Ксения Алексеевна</t>
  </si>
  <si>
    <t>6А</t>
  </si>
  <si>
    <t>Капустина Татьяна Валентиновна</t>
  </si>
  <si>
    <t>Ерошкин Артем Николаевич</t>
  </si>
  <si>
    <t>Бурмистрова Снежана Викторовна</t>
  </si>
  <si>
    <t>7Б</t>
  </si>
  <si>
    <t>Новикова Виктория Валерьевна</t>
  </si>
  <si>
    <t>7В</t>
  </si>
  <si>
    <t>Бугаев Ярослав Андреевич</t>
  </si>
  <si>
    <t>7А</t>
  </si>
  <si>
    <t>Малхасян Шушаник Сираковна</t>
  </si>
  <si>
    <t>Соболева Яна Евгеньевна</t>
  </si>
  <si>
    <t>9Б</t>
  </si>
  <si>
    <t>Ершов Артем Васильевич</t>
  </si>
  <si>
    <t>Бобров Артем Андреевич</t>
  </si>
  <si>
    <t>Жулин Алексей Сергеевич</t>
  </si>
  <si>
    <t>Строгонова София  Владимировна</t>
  </si>
  <si>
    <t>Ярина Анастасия Сергеевна</t>
  </si>
  <si>
    <t>Самойлов Михаил Олегович</t>
  </si>
  <si>
    <t>Шафеев Марсель Русланович</t>
  </si>
  <si>
    <t>Гусева Ульяна</t>
  </si>
  <si>
    <t>Казьмина Дарья Вадимовна</t>
  </si>
  <si>
    <t>Михельсон Вероника Игоревна</t>
  </si>
  <si>
    <t>Богатырёва Дарья Владимировна</t>
  </si>
  <si>
    <t>Юдина Даниэла Ивановна</t>
  </si>
  <si>
    <t>Степанова Юлия Константиновна</t>
  </si>
  <si>
    <t>Долгополова Софья Анатольевна</t>
  </si>
  <si>
    <t>Пономарёва Дарья Ивановна</t>
  </si>
  <si>
    <t>МАОУ Гимназия № 2</t>
  </si>
  <si>
    <t>5 в</t>
  </si>
  <si>
    <t>5 а</t>
  </si>
  <si>
    <t>5 б</t>
  </si>
  <si>
    <t>Постарнаков Ярослав Алексеевич</t>
  </si>
  <si>
    <t>Тарасов Тимофей Романович</t>
  </si>
  <si>
    <t>Власов Роберт Сергеевич</t>
  </si>
  <si>
    <t>Шарипов Леонид</t>
  </si>
  <si>
    <t>Шелястин Антон Дмитриевич</t>
  </si>
  <si>
    <t>Стрекнёв Иван Антонович</t>
  </si>
  <si>
    <t>Караваев Александр Сергеевич</t>
  </si>
  <si>
    <t>Варгин Матвей Михайлович</t>
  </si>
  <si>
    <t>Шевченко Николай Юрьевич</t>
  </si>
  <si>
    <t>Жарносек Юлия Кирилловна</t>
  </si>
  <si>
    <t>Лозовая Валерия Павловна</t>
  </si>
  <si>
    <t>Вязанкина Яна Олеговна</t>
  </si>
  <si>
    <t>Малиновская Варвара Максимовна</t>
  </si>
  <si>
    <t>Ковальчук Елизавета Сергеевна</t>
  </si>
  <si>
    <t>Лащенкова Дарина Павловна</t>
  </si>
  <si>
    <t>Шибаева Варвара Денисовна</t>
  </si>
  <si>
    <t>Сутормина Ирина Сергеевна</t>
  </si>
  <si>
    <t>6 г</t>
  </si>
  <si>
    <t>6 в</t>
  </si>
  <si>
    <t>Кузин Андрей Викторович</t>
  </si>
  <si>
    <t>Маркин Алексей Александрович</t>
  </si>
  <si>
    <t>Преображенский Фёдор Юрьевич</t>
  </si>
  <si>
    <t>Епишкин Кирилл Алексеевич</t>
  </si>
  <si>
    <t>Ефимов Богдан Олегович</t>
  </si>
  <si>
    <t>Кузнецов Максим Олегович</t>
  </si>
  <si>
    <t>Самойлова Мария Васильевна</t>
  </si>
  <si>
    <t>Ермолаева Анастасия Николаевна</t>
  </si>
  <si>
    <t>Прозорова Надежда Васильевна</t>
  </si>
  <si>
    <t>7 а</t>
  </si>
  <si>
    <t>Бровко Арсений Игоревич</t>
  </si>
  <si>
    <t>Белов Никита Олегович</t>
  </si>
  <si>
    <t>Манышева Марина Юрьевна</t>
  </si>
  <si>
    <t>8 в</t>
  </si>
  <si>
    <t>Ханбеков Никита Сергеевич</t>
  </si>
  <si>
    <t>Тоболев Илья</t>
  </si>
  <si>
    <t>Ульянов Николай Евгеньевич</t>
  </si>
  <si>
    <t>Сафронов Максим Сергеевич</t>
  </si>
  <si>
    <t>Макаров Дмитрий Александрович</t>
  </si>
  <si>
    <t>Москалёв Артём Алексеевич</t>
  </si>
  <si>
    <t>Чернявский Владислав Витальевич</t>
  </si>
  <si>
    <t>Онипко Ярослав Александрович</t>
  </si>
  <si>
    <t>8 б</t>
  </si>
  <si>
    <t>Соловьева Полина</t>
  </si>
  <si>
    <t>МАОУ СОШ №19</t>
  </si>
  <si>
    <t>6а</t>
  </si>
  <si>
    <t>Ерохин Иван Михайлович</t>
  </si>
  <si>
    <t>Гордеева Ксения</t>
  </si>
  <si>
    <t>Чеботарев Максим</t>
  </si>
  <si>
    <t>6б</t>
  </si>
  <si>
    <t>Крючков Максим</t>
  </si>
  <si>
    <t>Погорелова Софья</t>
  </si>
  <si>
    <t>Макеева Екатерина Владимировна</t>
  </si>
  <si>
    <t>Ходарева Мария</t>
  </si>
  <si>
    <t>Зарубин Дмитрий</t>
  </si>
  <si>
    <t>7б</t>
  </si>
  <si>
    <t>Шибко Артем</t>
  </si>
  <si>
    <t>МАОУ СОШ № 19</t>
  </si>
  <si>
    <t>Бурцева Елизавета</t>
  </si>
  <si>
    <t>Лисина Виктория</t>
  </si>
  <si>
    <t>Зайцев Никита</t>
  </si>
  <si>
    <t>Мартыненков Кирилл</t>
  </si>
  <si>
    <t>Орлов Артем</t>
  </si>
  <si>
    <t>Агеев Никита</t>
  </si>
  <si>
    <t>8 а</t>
  </si>
  <si>
    <t>Журавлева Александра</t>
  </si>
  <si>
    <t>9 в</t>
  </si>
  <si>
    <t>Кожин Иван</t>
  </si>
  <si>
    <t>Перышкин Атрем</t>
  </si>
  <si>
    <t>Синицын Кирилл</t>
  </si>
  <si>
    <t>Макеева Ектерина Владимировна</t>
  </si>
  <si>
    <t>Чижиченко Данила</t>
  </si>
  <si>
    <t>Четвериков Герман</t>
  </si>
  <si>
    <t>Щербаков Дмитрий Данилович</t>
  </si>
  <si>
    <t>9 а</t>
  </si>
  <si>
    <t>9 б</t>
  </si>
  <si>
    <t>Кудашова Мария</t>
  </si>
  <si>
    <t>10а</t>
  </si>
  <si>
    <t>Буланов Владислав</t>
  </si>
  <si>
    <t>10 а</t>
  </si>
  <si>
    <t xml:space="preserve">Алексеева Кира Олеговна </t>
  </si>
  <si>
    <t>Аверина Инна Анатольевна</t>
  </si>
  <si>
    <t>Волкова Анна Ивановна</t>
  </si>
  <si>
    <t>Горностаева Ульяна  Андреевна</t>
  </si>
  <si>
    <t>Карпова  Арина Сергеевна</t>
  </si>
  <si>
    <t>МАОУ Гимназия № 1</t>
  </si>
  <si>
    <t>Атаманова Надежда Вячеславовна</t>
  </si>
  <si>
    <t>Антонов Глеб Алексеевич</t>
  </si>
  <si>
    <t>Богомолов Иван Алексеевич</t>
  </si>
  <si>
    <t>Енин Сергей Сергеевич</t>
  </si>
  <si>
    <t>Мельников Семён Вячеславович</t>
  </si>
  <si>
    <t>Низовцев Руслан Викторович</t>
  </si>
  <si>
    <t>Тукашов  Александр Анатольевич</t>
  </si>
  <si>
    <t>5В</t>
  </si>
  <si>
    <t>Хайруллин Эмиль Александрович</t>
  </si>
  <si>
    <t>Ямбулатов ЭмильРашидович</t>
  </si>
  <si>
    <t>Острошенко Виктория  Игоревна</t>
  </si>
  <si>
    <t>6Б</t>
  </si>
  <si>
    <t>Курмаев Руслан Алексеевич</t>
  </si>
  <si>
    <t>Шавыкина Кристина Алексеевна</t>
  </si>
  <si>
    <t>Шмакаева Василиса Павловна</t>
  </si>
  <si>
    <t>6В</t>
  </si>
  <si>
    <t>Товмашева  Анастасия  Владимировна</t>
  </si>
  <si>
    <t>Седина София  Александровна</t>
  </si>
  <si>
    <t>Рязаева  Алёна Станиславовна</t>
  </si>
  <si>
    <t>Гордеева Валерия Валерьевна</t>
  </si>
  <si>
    <t>Курмаев Руслан Абдулхакович</t>
  </si>
  <si>
    <t>Васильков Валерий Вячеславоч</t>
  </si>
  <si>
    <t>Хуртин  Дмитрий  Андреевич</t>
  </si>
  <si>
    <t>Киселёва Полина Александровна</t>
  </si>
  <si>
    <t>МАОУ Гимназия  № 1</t>
  </si>
  <si>
    <t>Романченко Ирина Васильевна</t>
  </si>
  <si>
    <t>!8,5</t>
  </si>
  <si>
    <t>Грошев  Владислав  Олегович</t>
  </si>
  <si>
    <t>8 В</t>
  </si>
  <si>
    <t>Дёшин Александр  Алексеевич</t>
  </si>
  <si>
    <t>Коркин Павел Сергеевич</t>
  </si>
  <si>
    <t>Мостовой Вадим  Андреевич</t>
  </si>
  <si>
    <t>Якушев Семён  Максимович</t>
  </si>
  <si>
    <t>Насанбаев Руслан Ильясович</t>
  </si>
  <si>
    <t>Мартынов Иван  Андреевич</t>
  </si>
  <si>
    <t>Берлинова Арина Вадимовна</t>
  </si>
  <si>
    <t>Хачатрян Лиана Тиграновна</t>
  </si>
  <si>
    <t>Заруцкая Полина  Андреевна</t>
  </si>
  <si>
    <t>Гидаятов Эльдар  Эльшан  оглы</t>
  </si>
  <si>
    <t>Сыромятников  Григорий  Вадимович</t>
  </si>
  <si>
    <t>Сироткин Арсений  Александрович</t>
  </si>
  <si>
    <t>Сенаторов Артём  Романович</t>
  </si>
  <si>
    <t>Тукашов Евгений Анатольевич</t>
  </si>
  <si>
    <t>9В</t>
  </si>
  <si>
    <t>Горстка Александра Алексеевна</t>
  </si>
  <si>
    <t>10Б</t>
  </si>
  <si>
    <t>Гришин  Александр Васильевич</t>
  </si>
  <si>
    <t>10 Б</t>
  </si>
  <si>
    <t>Курмаев Руслан Абдулкакоаич</t>
  </si>
  <si>
    <t>Тихонов Глеб Алексеевич</t>
  </si>
  <si>
    <t>Судатов Павел Романович</t>
  </si>
  <si>
    <t>Романченко Матвей Васильевич</t>
  </si>
  <si>
    <t>Четвергов Никита  Сергеевич</t>
  </si>
  <si>
    <t>Дмитриев Богдан Вадимович</t>
  </si>
  <si>
    <t>11А</t>
  </si>
  <si>
    <t>Пучков Вадим  Александрович</t>
  </si>
  <si>
    <t>11Б</t>
  </si>
  <si>
    <t>Сердобинцев Юрий  Александрович</t>
  </si>
  <si>
    <t>Казуров Евгений Олегович</t>
  </si>
  <si>
    <t>Неманихин  Илья Игоревич</t>
  </si>
  <si>
    <t>Духовнова Виктория Викторовна</t>
  </si>
  <si>
    <t>МАОУ СОШ № 2</t>
  </si>
  <si>
    <t>Абеев Руслан Рушанович</t>
  </si>
  <si>
    <t xml:space="preserve">Партола Кирилл Константинович </t>
  </si>
  <si>
    <t>Загорулько Сергей Павлович</t>
  </si>
  <si>
    <t>Карпушин Максим Станиславович</t>
  </si>
  <si>
    <t xml:space="preserve">Болдырев Никита Олегович </t>
  </si>
  <si>
    <t>Северина Анастасия Сергеевна</t>
  </si>
  <si>
    <t>Васькин Дмитрий Олегович</t>
  </si>
  <si>
    <t xml:space="preserve">Исаев Максим Дмитриевич </t>
  </si>
  <si>
    <t xml:space="preserve">Тюленев Станислав Валерьевич </t>
  </si>
  <si>
    <t>Шафеев Артур Риксанович</t>
  </si>
  <si>
    <t>Иванова Анна Романовна</t>
  </si>
  <si>
    <t>7 В</t>
  </si>
  <si>
    <t>Калугина Юлия Александровна</t>
  </si>
  <si>
    <t xml:space="preserve">Миркин Даниил Станиславович </t>
  </si>
  <si>
    <t xml:space="preserve">Михеев Владимир Андреевич </t>
  </si>
  <si>
    <t>Рустамов Тимур Бахман оглы</t>
  </si>
  <si>
    <t>Хохлов Никита Иванович</t>
  </si>
  <si>
    <t>Рябоконь Эвелина Николаевна</t>
  </si>
  <si>
    <t>Кизилов Илья Алексеевич</t>
  </si>
  <si>
    <t>Ламентов  Дмитрий Владимирович</t>
  </si>
  <si>
    <t>Звягинцев Илья Станиславович</t>
  </si>
  <si>
    <t>Шестаков Сергей Ильич</t>
  </si>
  <si>
    <t>Гусельников Мстислав Петрович</t>
  </si>
  <si>
    <t>Сидоров Алексей Дмитриевич</t>
  </si>
  <si>
    <t>Аманова Малика Советбековна</t>
  </si>
  <si>
    <t>Фролов Иван Андреевич</t>
  </si>
  <si>
    <t>Горошко Максим Александрович</t>
  </si>
  <si>
    <t>Анисимов Владислав Олегович</t>
  </si>
  <si>
    <t>Мамиев Ярослав Русланович</t>
  </si>
  <si>
    <t>Дрюмова Кира Романовна</t>
  </si>
  <si>
    <t>Дунаева Полина Алексеевна</t>
  </si>
  <si>
    <t>Федорова Дарина Яковлевна</t>
  </si>
  <si>
    <t>Хрулева Анастасия Дмитриевна</t>
  </si>
  <si>
    <t>Гармаш Олег Александрович</t>
  </si>
  <si>
    <t>Бибикова Дарья Владимировна</t>
  </si>
  <si>
    <t>Богатырёв Иван Игоревич</t>
  </si>
  <si>
    <t>Тагунов Егор Андреевич</t>
  </si>
  <si>
    <t>Ульянова Вероника Михайловна</t>
  </si>
  <si>
    <t>Васильева Марина Анатольевна</t>
  </si>
  <si>
    <t>Руденя София Васильевна</t>
  </si>
  <si>
    <t>Иваницкая Дарья Сергеевна</t>
  </si>
  <si>
    <t>Мухаметова Маргарита Алексеевна</t>
  </si>
  <si>
    <t>Шуваев Олег Игоревич</t>
  </si>
  <si>
    <t>9 г</t>
  </si>
  <si>
    <t>Коротков Глеб Викторович</t>
  </si>
  <si>
    <t>Лысенко Антон Андреевич</t>
  </si>
  <si>
    <t>Павленко Полина Игоревна</t>
  </si>
  <si>
    <t>10 б</t>
  </si>
  <si>
    <t>Мирзоев Вагиф Самедович</t>
  </si>
  <si>
    <t>Чернявская Диана Витальевна</t>
  </si>
  <si>
    <t>Караушева Ярослава Владимировна</t>
  </si>
  <si>
    <t>10 в</t>
  </si>
  <si>
    <t>Чистякова Виктория   Александровна</t>
  </si>
  <si>
    <t>Тарасов Сергей Гамлетович</t>
  </si>
  <si>
    <t>МАОУ Гимназия №2</t>
  </si>
  <si>
    <t>Савицкий Кирилл Геннадьевич</t>
  </si>
  <si>
    <t>Лепехов Иван Андреевич</t>
  </si>
  <si>
    <t>Пудовкин Денис Романович</t>
  </si>
  <si>
    <t>Филатов Сергей Витальевич</t>
  </si>
  <si>
    <t>Торопов Дмитрий Васильевич</t>
  </si>
  <si>
    <t>Сидоров Иван Олегович</t>
  </si>
  <si>
    <t>Нестерин Даниил Александрович</t>
  </si>
  <si>
    <t>Локтаев Даниил Дмитриевич</t>
  </si>
  <si>
    <t>11 б</t>
  </si>
  <si>
    <t>Гырдымов Антон Вячеславович</t>
  </si>
  <si>
    <t>11 а</t>
  </si>
  <si>
    <t>Рамих Роберт Андреевич</t>
  </si>
  <si>
    <t>Птачек Марк Евгеньевич</t>
  </si>
  <si>
    <t>Караушев Тимур Сергеевич</t>
  </si>
  <si>
    <t>11 в</t>
  </si>
  <si>
    <t>Абросимов Владислав Владимирович</t>
  </si>
  <si>
    <t>Чабан Алексей Михайлович</t>
  </si>
  <si>
    <t>11 Б</t>
  </si>
  <si>
    <t>Зиновьева Виктория Сергеевна</t>
  </si>
  <si>
    <t>8 Г</t>
  </si>
  <si>
    <t>Мирзоев Вагиф Самед оглы</t>
  </si>
  <si>
    <t>Одинцова Софья Михайловна</t>
  </si>
  <si>
    <t>Гриценко Ольга Александровна</t>
  </si>
  <si>
    <t>Мирзоев Вагиф самед оглы</t>
  </si>
  <si>
    <t>Гаджиева Сабина Ахметовна</t>
  </si>
  <si>
    <t>Алексеева Арина Алексеевна</t>
  </si>
  <si>
    <t>Алешникова Ксения  Романовна</t>
  </si>
  <si>
    <t>Авдонина Дарья Александровна</t>
  </si>
  <si>
    <t>Стрилец Софья Дмитриевна</t>
  </si>
  <si>
    <t>Ежова Полина Алексеевна</t>
  </si>
  <si>
    <t>Ахметов Максим Александрович</t>
  </si>
  <si>
    <t>8-А</t>
  </si>
  <si>
    <t>Абжалимов Артур Камилевич</t>
  </si>
  <si>
    <t>Кутюмов Александр Денисович</t>
  </si>
  <si>
    <t>Крайнов Евгений Юрьевич</t>
  </si>
  <si>
    <t>Куртушан Владимир Игоревич</t>
  </si>
  <si>
    <t>Борменская  Софья Эдуардовна</t>
  </si>
  <si>
    <t>МАОУ Лицей №  1</t>
  </si>
  <si>
    <t>Кравчук Татьяна Михайловна</t>
  </si>
  <si>
    <t>Зимина Софья Николаевна</t>
  </si>
  <si>
    <t>Мосолова Софья Тимуровна</t>
  </si>
  <si>
    <t>Саенкова Татьяна Васильевна</t>
  </si>
  <si>
    <t>Спицын Владимир Иванович</t>
  </si>
  <si>
    <t>Соколов Максим Александрович</t>
  </si>
  <si>
    <t>МАОУ Лицей № 1</t>
  </si>
  <si>
    <t>Ильин Андрей Леонидович</t>
  </si>
  <si>
    <t>Филинов Марк Романович</t>
  </si>
  <si>
    <t xml:space="preserve">5 Б </t>
  </si>
  <si>
    <t>Володина Алёна Евгеньевна</t>
  </si>
  <si>
    <t>МАОУ Лицей №1</t>
  </si>
  <si>
    <t>Губская Софья Михайловна</t>
  </si>
  <si>
    <t>Иванова Кира Дмитриевна</t>
  </si>
  <si>
    <t>Ознобшина Анна Сергеевна</t>
  </si>
  <si>
    <t>Токарева Дарина Андреевна</t>
  </si>
  <si>
    <t>Гимаева Ангелина Вадимовна</t>
  </si>
  <si>
    <t>Суханова Ева Дмитриевна</t>
  </si>
  <si>
    <t>Тезикова Ксения Михайловна</t>
  </si>
  <si>
    <t>Воробьева Мария Юрьевна</t>
  </si>
  <si>
    <t>Сидоренко Александр Сергеевич</t>
  </si>
  <si>
    <t>Еремина Эвелина Егоровна</t>
  </si>
  <si>
    <t>Кочкалова Лидия Романовна</t>
  </si>
  <si>
    <t>Мухина Маргарита Владимировна</t>
  </si>
  <si>
    <t>Сальникова Алла Дмитриевна</t>
  </si>
  <si>
    <t>Сидельникова Анастасия Алексеевна</t>
  </si>
  <si>
    <t>Мартыненко Екатерина Витальевна</t>
  </si>
  <si>
    <t>6 Г</t>
  </si>
  <si>
    <t>Демиданов Макар Владимирович</t>
  </si>
  <si>
    <t>Маслов Тимофей Дмитриевич</t>
  </si>
  <si>
    <t>Подпасков Тимофей Викторович</t>
  </si>
  <si>
    <t>Пудиков Никита Сергеевич</t>
  </si>
  <si>
    <t>Разъякашин Евгений Эдуардович</t>
  </si>
  <si>
    <t>Фетисов Николай Александрович</t>
  </si>
  <si>
    <t>Лукьянов Данила Евгеньевич</t>
  </si>
  <si>
    <t>Лукьянов Никита Евгеньевич</t>
  </si>
  <si>
    <t>Шевченко Семён Александрович</t>
  </si>
  <si>
    <t>Исаев-Удалов Арсений Евгеньевич</t>
  </si>
  <si>
    <t>Копать Никита Сергеевич</t>
  </si>
  <si>
    <t>Морозов Валерий Владиславович</t>
  </si>
  <si>
    <t>Попов Кирилл Павлович</t>
  </si>
  <si>
    <t>Шакиров Лев Альбертович</t>
  </si>
  <si>
    <t>Юрковский Арсений Никитич</t>
  </si>
  <si>
    <t>Барышникова Ульяна Андреевна</t>
  </si>
  <si>
    <t>Гребенева Алина Евгеньевна</t>
  </si>
  <si>
    <t>Курилова Елена  Александровна</t>
  </si>
  <si>
    <t>Курлова Екатерина Алексеевна</t>
  </si>
  <si>
    <t>Лайло  Василиса Викторовна</t>
  </si>
  <si>
    <t>Тимошенко  Софья Юрьевна</t>
  </si>
  <si>
    <t>17.75</t>
  </si>
  <si>
    <t>Сидоренко Алесандр Сергеевич</t>
  </si>
  <si>
    <t>Морозова Анна Владимировна</t>
  </si>
  <si>
    <t>7 Г</t>
  </si>
  <si>
    <t>Тихонов  Макар  Владимирович</t>
  </si>
  <si>
    <t>Ярцев  Семён Алексеевич</t>
  </si>
  <si>
    <t>Бронников Арсений Антонович</t>
  </si>
  <si>
    <t>Кустов Артём Николаевич</t>
  </si>
  <si>
    <t>Шинкин Даниил Сергеевич</t>
  </si>
  <si>
    <t>Шишкин  Алексей Дмитриевич</t>
  </si>
  <si>
    <t>Красовский Александр Романович</t>
  </si>
  <si>
    <t>Иванов Денис Дмитриевич</t>
  </si>
  <si>
    <t>Иванов Серафим Дмитриевич</t>
  </si>
  <si>
    <t>Постнов Арсений Дмитриевич</t>
  </si>
  <si>
    <t>Пресс  Дмитрий Денисович</t>
  </si>
  <si>
    <t>Сивый Александр Витальевич</t>
  </si>
  <si>
    <t>Соколова Мария Александровна</t>
  </si>
  <si>
    <t>Бетурлакина Полина Игоревна</t>
  </si>
  <si>
    <t>Володина Дарина Владимировна</t>
  </si>
  <si>
    <t>Шашкина Татьяна Андреевна</t>
  </si>
  <si>
    <t>Жолобов Кирилл Владимирович</t>
  </si>
  <si>
    <t>Островчук Роман Иванович</t>
  </si>
  <si>
    <t>Полищук Егор Андреевич</t>
  </si>
  <si>
    <t>Птухин Андрей Владимирович</t>
  </si>
  <si>
    <t>Березкин Вячеслав Антонович</t>
  </si>
  <si>
    <t>Макаров Егор Николаевич</t>
  </si>
  <si>
    <t>Павлов Иван Олегович</t>
  </si>
  <si>
    <t>Сомов Дмитрий Денисович</t>
  </si>
  <si>
    <t>Сомов  Тимофей Денисович</t>
  </si>
  <si>
    <t>Макурина София Эдуардовна</t>
  </si>
  <si>
    <t>Халилова  Юлия Романовна</t>
  </si>
  <si>
    <t>Анохина Евгения Сергеевна</t>
  </si>
  <si>
    <t>Задонцева Татьяна Валерьевна</t>
  </si>
  <si>
    <t>Сивая Екатерина Витальевна</t>
  </si>
  <si>
    <t>Щербакова Полина Витальевна</t>
  </si>
  <si>
    <t>Климин Филипп Витальевич</t>
  </si>
  <si>
    <t>Мартыненко Иван Витальевич</t>
  </si>
  <si>
    <t>Таскаев Иван Александрович</t>
  </si>
  <si>
    <t>Хайдаров Илья Ринатович</t>
  </si>
  <si>
    <t>Мамченко Софья Анатольевна</t>
  </si>
  <si>
    <t>Верещагин Аркадий Романович</t>
  </si>
  <si>
    <t>Красовский Андрей Романович</t>
  </si>
  <si>
    <t>40.00</t>
  </si>
  <si>
    <t>29.00</t>
  </si>
  <si>
    <t>Умершев  Матвей Алексеевич</t>
  </si>
  <si>
    <t>30.00</t>
  </si>
  <si>
    <t>Плотникова Елизавета Евгеньевна</t>
  </si>
  <si>
    <t>Трещев Антон  Сергеевич</t>
  </si>
  <si>
    <t>Жидков Сергей Дмитриевич</t>
  </si>
  <si>
    <t>Шаталов Владислав Валерьевич</t>
  </si>
  <si>
    <t>Качанова Екатерина Сергеевна</t>
  </si>
  <si>
    <t>МАОУ СОШ № 5</t>
  </si>
  <si>
    <t>Зюганова Анна Геннадьевна</t>
  </si>
  <si>
    <t>Гулиева Анастасия Романовна</t>
  </si>
  <si>
    <t>Тресцова Оксана Алексеевна</t>
  </si>
  <si>
    <t>Кудинова Полина Олеговна</t>
  </si>
  <si>
    <t>Хлапушина Ирина Алексеевна</t>
  </si>
  <si>
    <t>Ткаченко Полина Сергеевна</t>
  </si>
  <si>
    <t>Глазков Дмитрий Валерьевич</t>
  </si>
  <si>
    <t>Гурьева Лидия Сергеевна</t>
  </si>
  <si>
    <t>Гисунова Ольга Дмитриевна</t>
  </si>
  <si>
    <t>Вагидов Вели Ахмедович</t>
  </si>
  <si>
    <t>Уваров Матвей Сергеевч</t>
  </si>
  <si>
    <t>Габайдулин Тимур Алексеевич</t>
  </si>
  <si>
    <t>Грушинин Роман Павлович</t>
  </si>
  <si>
    <t>Иванов Артем Максимович</t>
  </si>
  <si>
    <t>Фролов Павел Андреевич</t>
  </si>
  <si>
    <t>Тресцова Вероника Алексеевна</t>
  </si>
  <si>
    <t>Бердышева Софья Александровна</t>
  </si>
  <si>
    <t>Токарева Дарья Валерьевна</t>
  </si>
  <si>
    <t>Зюганова Алена Вячеславовна</t>
  </si>
  <si>
    <t>Оноприйчук Евгений Дмитриевич</t>
  </si>
  <si>
    <t>Севрюков Данила Николаевич</t>
  </si>
  <si>
    <t>Арефьева Яна Александровна</t>
  </si>
  <si>
    <t>Калинкина Яна Антоновна</t>
  </si>
  <si>
    <t>Грудина Дарья Игоревна</t>
  </si>
  <si>
    <t>Соловьёв Иван Павлович</t>
  </si>
  <si>
    <t>Коста Егор Александрович</t>
  </si>
  <si>
    <t>Макеев Кирилл Дмитриевич</t>
  </si>
  <si>
    <t>Хлапушина Александра Алексеевна</t>
  </si>
  <si>
    <t>Дёмина Татьяна Анатольевна</t>
  </si>
  <si>
    <t>Андыбура Виктория Викторовна</t>
  </si>
  <si>
    <t>Корчагина Иветта Вадимовна</t>
  </si>
  <si>
    <t>Гурьев Андрей Андреевич</t>
  </si>
  <si>
    <t>Швачко Михаил Алексеевич</t>
  </si>
  <si>
    <t>Шайманов Матвей Русланович</t>
  </si>
  <si>
    <t>Хаерова Дарья Сергеевна</t>
  </si>
  <si>
    <t>Скороходов Максим Игоревич</t>
  </si>
  <si>
    <t>Елькин Семен Сергеевич</t>
  </si>
  <si>
    <t>МАОУ СОШ № 12</t>
  </si>
  <si>
    <t>6 а</t>
  </si>
  <si>
    <t>Горкун Сергей Павлович</t>
  </si>
  <si>
    <t>Белкин Кирилл Сергеевич</t>
  </si>
  <si>
    <t>Балясников Данила Иванович</t>
  </si>
  <si>
    <t>9а</t>
  </si>
  <si>
    <t>Бармин Никита Алексеевич</t>
  </si>
  <si>
    <t>Лукьянов Владислав Эдуардович</t>
  </si>
  <si>
    <t>Данилов Семен Антонович</t>
  </si>
  <si>
    <t>Арисов Сергей Сергеевич</t>
  </si>
  <si>
    <t>МАОУ СОШ № 16</t>
  </si>
  <si>
    <t>11а</t>
  </si>
  <si>
    <t>Конченко Андрей Викторович</t>
  </si>
  <si>
    <t>Турухин Алексей Дмитриевич</t>
  </si>
  <si>
    <t>Смальков Кирилл Алексеевич</t>
  </si>
  <si>
    <t>Шувалов Дмитрий Романович</t>
  </si>
  <si>
    <t>Бурлаков Максим  Анатольевич</t>
  </si>
  <si>
    <t>Ошенберг Артур Этгарович</t>
  </si>
  <si>
    <t>Ларин Даниил Олегович</t>
  </si>
  <si>
    <t>Базарова Ульяна Дмитриевна</t>
  </si>
  <si>
    <t>МАОУ СОШ №16</t>
  </si>
  <si>
    <t>Смирнова Лариса Валентиновна</t>
  </si>
  <si>
    <t>Овчинникова Дарья Олеговна</t>
  </si>
  <si>
    <t>Гришина Анастасия Алексеевна</t>
  </si>
  <si>
    <t>Васютина Ульяна Андреевна</t>
  </si>
  <si>
    <t>Пегова Надежда Романовна</t>
  </si>
  <si>
    <t>Башаев Артём Алексеевич</t>
  </si>
  <si>
    <t>Плетинский Владимир Максимович</t>
  </si>
  <si>
    <t>Бухвостов Вадим Владимирович</t>
  </si>
  <si>
    <t>Гончаров Алексей Антонович</t>
  </si>
  <si>
    <t>Боков Дмитрий Сергеевич</t>
  </si>
  <si>
    <t>Важин Диниил Алексеевич</t>
  </si>
  <si>
    <t>Олейникова Юлия Павловна</t>
  </si>
  <si>
    <t>Пысина Елизавета Дмитриевна</t>
  </si>
  <si>
    <t>Аверьянова Кира Александровна</t>
  </si>
  <si>
    <t>Митряева Екатерина Сергеевна</t>
  </si>
  <si>
    <t>Нечаева Светлана Алексеевна</t>
  </si>
  <si>
    <t>Волдырев Вячеслав Сергеевич</t>
  </si>
  <si>
    <t>Хачатрян Арсен Левонович</t>
  </si>
  <si>
    <t>Морозов Сергей Дмитриевич</t>
  </si>
  <si>
    <t>Дивак Никита Владимирович</t>
  </si>
  <si>
    <t>Калёнова Екатерина Владимировна</t>
  </si>
  <si>
    <t>Тарасова Дарья Евгеньевна</t>
  </si>
  <si>
    <t>Чеботарёва Марина Ивановна</t>
  </si>
  <si>
    <t>Муравьёва Полина Александровна</t>
  </si>
  <si>
    <t>Шубин Максим Павлович</t>
  </si>
  <si>
    <t>Стрельбов Василий Владимирович</t>
  </si>
  <si>
    <t>Корняков Владислав Сергеевич</t>
  </si>
  <si>
    <t>Шемякин Егор Андреевич</t>
  </si>
  <si>
    <t>Щурин Егор Дмитриевич</t>
  </si>
  <si>
    <t>Ежова Наталья Романовна</t>
  </si>
  <si>
    <t>Кузьмичёва Дарья Алексеевна</t>
  </si>
  <si>
    <t>Анисимова Анастасия Анатольевна</t>
  </si>
  <si>
    <t>Зеренинова Ирина Юрьевна</t>
  </si>
  <si>
    <t>Мансурова Эмилия Рустамовна</t>
  </si>
  <si>
    <t>Резбаева Виктория Ильшатовна</t>
  </si>
  <si>
    <t>7 в</t>
  </si>
  <si>
    <t>Щипцов Даниил Олегович</t>
  </si>
  <si>
    <t>6 б</t>
  </si>
  <si>
    <t>Должникова Наталья Олеговна</t>
  </si>
  <si>
    <t>Клоков Иван Дмитриевич</t>
  </si>
  <si>
    <t>Мосеев Сергей Васильевич</t>
  </si>
  <si>
    <t>Дмитриев Павел Дмитриевич</t>
  </si>
  <si>
    <t>Филатов Пантелей Максимович</t>
  </si>
  <si>
    <t>Медведев Александр Николаевич</t>
  </si>
  <si>
    <t>Чибров Игорь Сергеевич</t>
  </si>
  <si>
    <t>Бирверт Макар Владимирович</t>
  </si>
  <si>
    <t>Мохов Егор Алексеевич</t>
  </si>
  <si>
    <t>Шапошников Алексей Сергеевич</t>
  </si>
  <si>
    <t>Бутринов Ярослав Андреевич</t>
  </si>
  <si>
    <t>Левандин Роман Евгеньевич</t>
  </si>
  <si>
    <t>Палагутин Семён Антонович</t>
  </si>
  <si>
    <t>Палагутин Матвей Антонович</t>
  </si>
  <si>
    <t>Трешин Михаил Иванович</t>
  </si>
  <si>
    <t>Богородская Мария Александровна</t>
  </si>
  <si>
    <t>Евстефеева Татьяна Алексеевна</t>
  </si>
  <si>
    <t>Сыромятникова Елизавета Васильевна</t>
  </si>
  <si>
    <t>Багаева Василиса Алексеевна</t>
  </si>
  <si>
    <t>Казакова Анна Сергеевна</t>
  </si>
  <si>
    <t>Решетникова Анастасия Александровна</t>
  </si>
  <si>
    <t>Бородина Мария Владимировна</t>
  </si>
  <si>
    <t>МАОУ СОШ № 18</t>
  </si>
  <si>
    <t>Есин Александр Сергеевич</t>
  </si>
  <si>
    <t>Мисник Дарья Александровна</t>
  </si>
  <si>
    <t>Кузнецова Алиса Сергеевна</t>
  </si>
  <si>
    <t>Артюхина Светлана Витальевна</t>
  </si>
  <si>
    <t>Кондратьев Дмитрий  Витпльевич</t>
  </si>
  <si>
    <t>Гордеев Андрей Романович</t>
  </si>
  <si>
    <t>Олейников Георгий Александрович</t>
  </si>
  <si>
    <t>Семенюк Дмитрий Сергеевич</t>
  </si>
  <si>
    <t>Савельев Иван Анатольевич</t>
  </si>
  <si>
    <t>Кобылин Михаил Николаевич</t>
  </si>
  <si>
    <t>Козлова Анастасия Романовна</t>
  </si>
  <si>
    <t>Тёскина София Александровна</t>
  </si>
  <si>
    <t>Емельянова Ольга Романовна</t>
  </si>
  <si>
    <t>Кравцова Тамара Борисовна</t>
  </si>
  <si>
    <t>Кушакаева Анастасия Владимировна</t>
  </si>
  <si>
    <t>Разумовская Алеся Александровна</t>
  </si>
  <si>
    <t>Рахматулина Амира Няимовна</t>
  </si>
  <si>
    <t>Каращук Матвей Алексеевич</t>
  </si>
  <si>
    <t>Ирисов Егор Владимирович</t>
  </si>
  <si>
    <t xml:space="preserve">Матюшин Никита Александрович </t>
  </si>
  <si>
    <t>Бородин Егор Владимирович</t>
  </si>
  <si>
    <t>Юрина Диана Дмитриевна</t>
  </si>
  <si>
    <t>Позднякова Валерия Дмитриевна</t>
  </si>
  <si>
    <t>Олдукова Людмила Андреевна</t>
  </si>
  <si>
    <t>Каурова Ева  Сергеевна</t>
  </si>
  <si>
    <t>Ревенко Илья Александрович</t>
  </si>
  <si>
    <t>Насибов Эмиль Афис оглы</t>
  </si>
  <si>
    <t>Кузснецова Виктория Сергеевна</t>
  </si>
  <si>
    <t>Максимова Дарина Максимовна</t>
  </si>
  <si>
    <t>Подоляко Денис Александрович</t>
  </si>
  <si>
    <t>8А</t>
  </si>
  <si>
    <t>Григорян Ваник Артурович</t>
  </si>
  <si>
    <t>Немудров Никита Валерьевич</t>
  </si>
  <si>
    <t>Кашин Иван Владимирович</t>
  </si>
  <si>
    <t>Романова Маргарита Борисовна</t>
  </si>
  <si>
    <t>Мишунина Валерия Анатольевна</t>
  </si>
  <si>
    <t>Михайлюк Александр Ярославович</t>
  </si>
  <si>
    <t>Насибов Асиф Афис оглы</t>
  </si>
  <si>
    <t xml:space="preserve"> Рузанова Анастасия Михайловна</t>
  </si>
  <si>
    <t>МАОУ СОШ № 21</t>
  </si>
  <si>
    <t>22;5</t>
  </si>
  <si>
    <t>Савинова Татьяна Михайловна</t>
  </si>
  <si>
    <t>Донскова Александра Александровна</t>
  </si>
  <si>
    <t>Кабакова Татьяна Евгеньевна</t>
  </si>
  <si>
    <t>Чернова Юлия Андреевна</t>
  </si>
  <si>
    <t>29;5</t>
  </si>
  <si>
    <t>Павлова Виктория Дмитриевна</t>
  </si>
  <si>
    <t>28;5</t>
  </si>
  <si>
    <t>Сенихина Ирина Юрьевна</t>
  </si>
  <si>
    <t xml:space="preserve"> Жигулина Ева Олеговна</t>
  </si>
  <si>
    <t>27;5</t>
  </si>
  <si>
    <t>Мешков Максим Сергеевич</t>
  </si>
  <si>
    <t>20;5</t>
  </si>
  <si>
    <t>Арбузов Данила Максимович</t>
  </si>
  <si>
    <t>9б</t>
  </si>
  <si>
    <t>Колотырин Лев Витальевич</t>
  </si>
  <si>
    <t>16;5</t>
  </si>
  <si>
    <t>Шемяков Артем Алексеевич</t>
  </si>
  <si>
    <t xml:space="preserve"> Крмилицин Александр Владимирович</t>
  </si>
  <si>
    <t>9в</t>
  </si>
  <si>
    <t>Пахомов Юрий Валентиновач</t>
  </si>
  <si>
    <t>Тодоренко Семен Андреевич</t>
  </si>
  <si>
    <t>8а</t>
  </si>
  <si>
    <t>Трокин Багдан Николаевич</t>
  </si>
  <si>
    <t>Илюшин Савелий Николаевич</t>
  </si>
  <si>
    <t>8б</t>
  </si>
  <si>
    <t>24;85</t>
  </si>
  <si>
    <t>Стаханова Алина Дмитриевна</t>
  </si>
  <si>
    <t>Стаханова Ангелина Дмитриевна</t>
  </si>
  <si>
    <t>26;25</t>
  </si>
  <si>
    <t>Гришин Никита Сергеевич</t>
  </si>
  <si>
    <t>Миющенко Анастасия Евгеньевна</t>
  </si>
  <si>
    <t>7в</t>
  </si>
  <si>
    <t>Вяльчин Захар Алексеевич</t>
  </si>
  <si>
    <t>Чугунов Артем Анатольевич</t>
  </si>
  <si>
    <t>Рязанова Анна Искандеровна</t>
  </si>
  <si>
    <t>Дворянкина Ангелина Михайловна</t>
  </si>
  <si>
    <t>Кельсина Мария Александровна</t>
  </si>
  <si>
    <t>МАОУ СОШ № 25</t>
  </si>
  <si>
    <t>Громова Светлана Владимировна</t>
  </si>
  <si>
    <t>Малец Елизавета Игоревна</t>
  </si>
  <si>
    <t xml:space="preserve">   11А</t>
  </si>
  <si>
    <t>Ершов Александр Васильевич</t>
  </si>
  <si>
    <t>Петров Игорь Николаевич</t>
  </si>
  <si>
    <t>Зайцев Игнатий Васильевич</t>
  </si>
  <si>
    <t>Ермаков Федор Андреевич</t>
  </si>
  <si>
    <t>Богуш Даниил Алексеевич</t>
  </si>
  <si>
    <t>Мирошниченко Степан Иванович</t>
  </si>
  <si>
    <t>Погосян Рачик Манвелович</t>
  </si>
  <si>
    <t>Сергеева Ксения Андреевна</t>
  </si>
  <si>
    <t>10А</t>
  </si>
  <si>
    <t>Пушкова Виктория Евгеньевна</t>
  </si>
  <si>
    <t>Захарова Анна Алексеевна</t>
  </si>
  <si>
    <t>Ломова Кристина Викторовна</t>
  </si>
  <si>
    <t>Прахов Александр Александрович</t>
  </si>
  <si>
    <t>Батуев Никита Владимирович</t>
  </si>
  <si>
    <t>Шамсутдинов Руслан Шамилевич</t>
  </si>
  <si>
    <t>Зубанов Дмитрий Алексеевич</t>
  </si>
  <si>
    <t>Гольцев Роман Сергеевич</t>
  </si>
  <si>
    <t>Григорьев Артем Павлович</t>
  </si>
  <si>
    <t>Деянков Никита Алексеевич</t>
  </si>
  <si>
    <t>Козлов Даниил Игоревич</t>
  </si>
  <si>
    <t>Киселева Софья Романовна</t>
  </si>
  <si>
    <t>Чернышова Елизавета Евгеньевна</t>
  </si>
  <si>
    <t>Климова Дарья Романовна</t>
  </si>
  <si>
    <t>Круглова Яна Николаевна</t>
  </si>
  <si>
    <t>Навалова Кира Дмитриевна</t>
  </si>
  <si>
    <t>Фролова  Александра  Сергеевна</t>
  </si>
  <si>
    <t>9Г</t>
  </si>
  <si>
    <t>Иванова Екатерина Сергеевна</t>
  </si>
  <si>
    <t>Андреев Даниил Андреевич</t>
  </si>
  <si>
    <t>Гусаров Никита Владимирович</t>
  </si>
  <si>
    <t>Киселев Федор Сергеевич</t>
  </si>
  <si>
    <t>Костин Владислав Александрович</t>
  </si>
  <si>
    <t>Михалев Дмитрий Максимович</t>
  </si>
  <si>
    <t>Красовский Денис Александрович</t>
  </si>
  <si>
    <t>Погорелов Павел Игоревич</t>
  </si>
  <si>
    <t>Беляков Сергей Михайлович</t>
  </si>
  <si>
    <t>Гарматин Станислав Станиславович</t>
  </si>
  <si>
    <t>Громов Илья Андреевич</t>
  </si>
  <si>
    <t>Елшин  Александр  Вячеславович</t>
  </si>
  <si>
    <t>Филиппов  Роман  Валерьевич</t>
  </si>
  <si>
    <t>Гомон Алиса Максимовна</t>
  </si>
  <si>
    <t>Мельник Ольга Станиславовна</t>
  </si>
  <si>
    <t>Кривцун Екатерина Алексеевна</t>
  </si>
  <si>
    <t>Яковлева Анастасия Викторовна</t>
  </si>
  <si>
    <t>Трегуб Софья Михайловна</t>
  </si>
  <si>
    <t>Бережной  Антон Андреевич</t>
  </si>
  <si>
    <t>Калинин Илья Андреевич</t>
  </si>
  <si>
    <t>Разумовский Тимофей Александрович</t>
  </si>
  <si>
    <t>Халиуллин Максим Русланович</t>
  </si>
  <si>
    <t>Зайнуллин Даниил Игоревич</t>
  </si>
  <si>
    <t>Уланов Алексей Вячеславович</t>
  </si>
  <si>
    <t>Горбунов Алексей Васильевич</t>
  </si>
  <si>
    <t>Корепин Владислав Денисович</t>
  </si>
  <si>
    <t>Игонин Максим Александрович</t>
  </si>
  <si>
    <t>Гундоров Владислав Олегович</t>
  </si>
  <si>
    <t>Терехов Кирилл Сергеевич</t>
  </si>
  <si>
    <t>Щелкунова Надежда Петровна</t>
  </si>
  <si>
    <t>Ермакова Лидия Андреевна</t>
  </si>
  <si>
    <t>Сливина Дарья Александровна</t>
  </si>
  <si>
    <t>Мясникова Мария Дмитриевна</t>
  </si>
  <si>
    <t>Кулик Анастасия Петровна</t>
  </si>
  <si>
    <t>7Г</t>
  </si>
  <si>
    <t>Зотова Софья Дмитриевна</t>
  </si>
  <si>
    <t>7Д</t>
  </si>
  <si>
    <t>Арабкин Артем Андреевич</t>
  </si>
  <si>
    <t>Саберов Таир Рустамович</t>
  </si>
  <si>
    <t>Чернов Максим Алексеевич</t>
  </si>
  <si>
    <t>Сучков Гордей Анатольевич</t>
  </si>
  <si>
    <t>Обуйкин Арсений Игоревич</t>
  </si>
  <si>
    <t>Сетямин Матвей Дмитриевич</t>
  </si>
  <si>
    <t>Грустливый Захар Сергеевич</t>
  </si>
  <si>
    <t>Протопопов Богдан Романович</t>
  </si>
  <si>
    <t>Безруков Данила Витальевич</t>
  </si>
  <si>
    <t>Кулик Алексей Евгеньевич</t>
  </si>
  <si>
    <t>Кузнецов Илья Владимирович</t>
  </si>
  <si>
    <t>Нурмухаметов Даниэль Ильясович</t>
  </si>
  <si>
    <t>Михай Князь Ловарикович</t>
  </si>
  <si>
    <t>Виноградова Полина Андреевна</t>
  </si>
  <si>
    <t>Шаюкова Нелли Шявкятовна</t>
  </si>
  <si>
    <t>6Г</t>
  </si>
  <si>
    <t>Колесов Дмитрий Александрович</t>
  </si>
  <si>
    <t>Захаров Никита Михайлович</t>
  </si>
  <si>
    <t>Путинцев Александр Артёмович</t>
  </si>
  <si>
    <t>Леонов Павел Алексеевич</t>
  </si>
  <si>
    <t>Почивалов Илья Алексеевич</t>
  </si>
  <si>
    <t>6Е</t>
  </si>
  <si>
    <t>Шкирман Елена Ивановна</t>
  </si>
  <si>
    <t>Шавронский Денис Анатольевич</t>
  </si>
  <si>
    <t>Тимошкина Екатерина Витальевна</t>
  </si>
  <si>
    <t>Сиухина Вероника Алексеевна</t>
  </si>
  <si>
    <t>5Г</t>
  </si>
  <si>
    <t>Власов Захар Сергеевич</t>
  </si>
  <si>
    <t>Лазарев Павел Петрович</t>
  </si>
  <si>
    <t>Деянков Марк Алексеевич</t>
  </si>
  <si>
    <t>Журов Иван</t>
  </si>
  <si>
    <t>Кравченко Николай Владимирович</t>
  </si>
  <si>
    <t>5Д</t>
  </si>
  <si>
    <t>Семенов Ярослав Сергеевич</t>
  </si>
  <si>
    <t>Гребенюк Ирина Юрьевна</t>
  </si>
  <si>
    <t>МАОУ СОШ № 4</t>
  </si>
  <si>
    <t>5а</t>
  </si>
  <si>
    <t>Кужагалиев Александр Олегович</t>
  </si>
  <si>
    <t>Иванова Мария Романовна</t>
  </si>
  <si>
    <t>Клокова Ксения Денисовна</t>
  </si>
  <si>
    <t>Рустамова Лиана Инамовна</t>
  </si>
  <si>
    <t>Морозов Леонид Артемович</t>
  </si>
  <si>
    <t>Ермаков Константин Сергеевич</t>
  </si>
  <si>
    <t>5б</t>
  </si>
  <si>
    <t>Яковлев Денис Сергеевич</t>
  </si>
  <si>
    <t>Чурбанов Илья Михайлович</t>
  </si>
  <si>
    <t>Горбунова Алина Валерьевна</t>
  </si>
  <si>
    <t>Сурков Арсений Алексеевич</t>
  </si>
  <si>
    <t>МАОУ СОШ№ 4</t>
  </si>
  <si>
    <t>8 Д</t>
  </si>
  <si>
    <t>Шахова Юлия Алексеевна</t>
  </si>
  <si>
    <t>МАОУ СОШ № 13</t>
  </si>
  <si>
    <t>Толузакова Евгения Юрьевна</t>
  </si>
  <si>
    <t>Драгунова Маргарита Николаевна</t>
  </si>
  <si>
    <t>Манахов Егор денисович</t>
  </si>
  <si>
    <t>Покидов Александр Станиславович</t>
  </si>
  <si>
    <t>Дербенев Никита Максимович</t>
  </si>
  <si>
    <t>Сидорова Дарья Романовна</t>
  </si>
  <si>
    <t>Сучкова Лариса Александровна</t>
  </si>
  <si>
    <t>Юрина Мария Игоревна</t>
  </si>
  <si>
    <t>Чистякова Елизавета Никитична</t>
  </si>
  <si>
    <t>Кудрявцев Даниил Александрович</t>
  </si>
  <si>
    <t>МАОУ СОШ №13</t>
  </si>
  <si>
    <t>Шестопалов Андрей Иванович</t>
  </si>
  <si>
    <t>Тупилкина Полина Сергеевна</t>
  </si>
  <si>
    <t>Алмаева Полина Алексеевна</t>
  </si>
  <si>
    <t>7а</t>
  </si>
  <si>
    <t>Алексеева Надежда Олеговна</t>
  </si>
  <si>
    <t>Емельянова Анна Анатольевна</t>
  </si>
  <si>
    <t>Лаан Хадижа Павловна</t>
  </si>
  <si>
    <t>Иванов Ярослав Романович</t>
  </si>
  <si>
    <t>Филатов Глеб Алексеевич</t>
  </si>
  <si>
    <t>Сыщиков Дмитрий Николаевич</t>
  </si>
  <si>
    <t>Байталюк Ростислав Эдуардович</t>
  </si>
  <si>
    <t>Лежнин Тимофей  Максимович</t>
  </si>
  <si>
    <t>Яшкин Никита Евгеньевич</t>
  </si>
  <si>
    <t>Филин Никита Андреевич</t>
  </si>
  <si>
    <t>Маликов Александр Евгеньевич</t>
  </si>
  <si>
    <t>Мухин Денис Александрович</t>
  </si>
  <si>
    <t>Боков Сергей Михайлович</t>
  </si>
  <si>
    <t>Емельянов Андрей Анатольевич</t>
  </si>
  <si>
    <t>Гладилин Семен Алексеевич</t>
  </si>
  <si>
    <t>Олексюк Валерия Николаевна</t>
  </si>
  <si>
    <t>Плешаков Сергей Александрович</t>
  </si>
  <si>
    <t>Каримова Софья Николаевна</t>
  </si>
  <si>
    <t>Марченкова Ирина Игоревна</t>
  </si>
  <si>
    <t>Гребенин Михаил Максимович</t>
  </si>
  <si>
    <t>Нугаев Данис Фяргатевич</t>
  </si>
  <si>
    <t>Бахтигалиева Дарья Сергеевна</t>
  </si>
  <si>
    <t>Гужина Марина Евгеньевна</t>
  </si>
  <si>
    <t>Веселова Диана Андреевна</t>
  </si>
  <si>
    <t>Абузова Анастасия Алексеевна</t>
  </si>
  <si>
    <t>Яшкина Яна Евгеньевна</t>
  </si>
  <si>
    <t>Хайрутдинов Илья Игоревич</t>
  </si>
  <si>
    <t>Полынин Дмитрий Сергеевич</t>
  </si>
  <si>
    <t>Дмитриев Данила Вадимович</t>
  </si>
  <si>
    <t>Кондрашов Виктор Ильич</t>
  </si>
  <si>
    <t>Ляпин Иван Николаевич</t>
  </si>
  <si>
    <t>Разин Александр Егорович</t>
  </si>
  <si>
    <t xml:space="preserve">Сильченко Кирилл Сергеевич </t>
  </si>
  <si>
    <t>Газимулин Виктор Сергеевич</t>
  </si>
  <si>
    <t>Ямбулатова Мария Юрьевна</t>
  </si>
  <si>
    <t>Шишков Алексей Валерьевич</t>
  </si>
  <si>
    <t>МАОУ ООШ с.Быков Отрог</t>
  </si>
  <si>
    <t>Сайфутдинов Султан Русланович</t>
  </si>
  <si>
    <t>Бойкова Дарья Игоревна</t>
  </si>
  <si>
    <t>Дюндерова Дарья Денисовна</t>
  </si>
  <si>
    <t>Провоторов Егор Романович</t>
  </si>
  <si>
    <t xml:space="preserve">Оникова Мария </t>
  </si>
  <si>
    <t xml:space="preserve">МАОУ ООШ с.Быков Отрог </t>
  </si>
  <si>
    <t>Есипенок Андрей</t>
  </si>
  <si>
    <t>Панченко Диана</t>
  </si>
  <si>
    <t>Костиков Вадим Алексеевич</t>
  </si>
  <si>
    <t>Курышев Максим Сергеевич</t>
  </si>
  <si>
    <t>Лосев Илья</t>
  </si>
  <si>
    <t>Пономаренко Владислав</t>
  </si>
  <si>
    <t>МАОУ ООШ с. Быков Отрог</t>
  </si>
  <si>
    <t>Орлова Яна Максимовна</t>
  </si>
  <si>
    <t>МАОУ СОШ № 26</t>
  </si>
  <si>
    <t>Караченков Сергей Николаевич</t>
  </si>
  <si>
    <t>Стрелкова Аксиния Максимовна</t>
  </si>
  <si>
    <t>Ковшаров Дмитрий Иванович</t>
  </si>
  <si>
    <t>Литиновский Андрей Сергеевич</t>
  </si>
  <si>
    <t>Герасимова Яна Алексеевна</t>
  </si>
  <si>
    <t>Митин Виктор Александрович</t>
  </si>
  <si>
    <t xml:space="preserve">Фомичева Яна Игоревна </t>
  </si>
  <si>
    <t>Умирова Аделя Жумагуловна</t>
  </si>
  <si>
    <t>Шалыгина Кристина Константиновна</t>
  </si>
  <si>
    <t>Лаврина Дарья Юрьевна</t>
  </si>
  <si>
    <t>Грачева Мария Алексеевна</t>
  </si>
  <si>
    <t xml:space="preserve">Тренбак Эвелина Романовна </t>
  </si>
  <si>
    <t>Богатырева Анастасия Дмитриевна</t>
  </si>
  <si>
    <t>Грицай Ольга Александровна</t>
  </si>
  <si>
    <t>Гернер  Елизавета Алексеевна</t>
  </si>
  <si>
    <t>Чечнева Ксения Александровна</t>
  </si>
  <si>
    <t>Панафидкина Полина Анатольевна</t>
  </si>
  <si>
    <t>Жирнов Дамир Николаевич</t>
  </si>
  <si>
    <t>Ботев Даниил Александрович</t>
  </si>
  <si>
    <t>Белкин Виктор Сергеевич</t>
  </si>
  <si>
    <t>Неклюдов Роман Дмитриевич</t>
  </si>
  <si>
    <t>Рябинин Данила Сергеевич</t>
  </si>
  <si>
    <t>Кузнецов Матвей Сергеевич</t>
  </si>
  <si>
    <t>Хохлов Кирилл Денисович</t>
  </si>
  <si>
    <t>Паршин Егор Алексеевич</t>
  </si>
  <si>
    <t>Петришин Кирилл Алексеевич</t>
  </si>
  <si>
    <t>Савин Даниил Александрович</t>
  </si>
  <si>
    <t>Матвеев Захар Николаевич</t>
  </si>
  <si>
    <t>Яцевич Алексей Евгеньевич</t>
  </si>
  <si>
    <t>Глазунов Максим Алексеевич</t>
  </si>
  <si>
    <t>Кальмбах Максим Андреевич</t>
  </si>
  <si>
    <t>Белоусов Дмитрий Андреевич</t>
  </si>
  <si>
    <t>Чубриков Дмитрий Дмитриевич</t>
  </si>
  <si>
    <t>Черепивский Андрей Сергеевич</t>
  </si>
  <si>
    <t>Шаталин Егор Олегович</t>
  </si>
  <si>
    <t>Алекберов Роман Русланович</t>
  </si>
  <si>
    <t>Алимов Алексей Андреевич</t>
  </si>
  <si>
    <t>Петров Павел</t>
  </si>
  <si>
    <t>Вылегжанина Мария Сергеевна</t>
  </si>
  <si>
    <t>Билобрицкий Виктор Александрович</t>
  </si>
  <si>
    <t>Вешкина Софья Павловна</t>
  </si>
  <si>
    <t>Кочурова Камелия Алексеевна</t>
  </si>
  <si>
    <t>Жирнов Максим Николаевич</t>
  </si>
  <si>
    <t>Четвериков Глеб Сергеевич</t>
  </si>
  <si>
    <t>Абдурахмонов Акбаржон Махмуджонович</t>
  </si>
  <si>
    <t>Кадеров Роман Викторович</t>
  </si>
  <si>
    <t>Коломейцев Данила  Сергеевич</t>
  </si>
  <si>
    <t>Солопов Алексей Вадимович</t>
  </si>
  <si>
    <t>Походяев Роман Дмитриевич</t>
  </si>
  <si>
    <t>Миронычев  Даниил Александрович</t>
  </si>
  <si>
    <t>Воробьева Полина Александровна</t>
  </si>
  <si>
    <t>8Б</t>
  </si>
  <si>
    <t xml:space="preserve"> 24.75</t>
  </si>
  <si>
    <t>Орлова Ксения Максимовна</t>
  </si>
  <si>
    <t>8В</t>
  </si>
  <si>
    <t>Кудрин Станислав Дмитриевич</t>
  </si>
  <si>
    <t xml:space="preserve"> 25.25</t>
  </si>
  <si>
    <t xml:space="preserve"> Билобрицкий  Виктор Александрович</t>
  </si>
  <si>
    <t xml:space="preserve">Полянский Антон Борисович   </t>
  </si>
  <si>
    <t>Дмитриев Роман Алексеевич</t>
  </si>
  <si>
    <t>Дувалов Артём Павлович</t>
  </si>
  <si>
    <t>Осеннова Мария Владимировна</t>
  </si>
  <si>
    <t>Пятаева  Альбина Алексеевна</t>
  </si>
  <si>
    <t>Волкова Юлия Дмитриевна</t>
  </si>
  <si>
    <t>Ильин Степан Алексеевич</t>
  </si>
  <si>
    <t>Волков Михаил Денисович</t>
  </si>
  <si>
    <t>Землянский Константин Григорьевич</t>
  </si>
  <si>
    <t>Борисов Леонид Евгеньевич</t>
  </si>
  <si>
    <t>Ерохина Диана Михайловна</t>
  </si>
  <si>
    <t>Воробьева Ирина Владимировна</t>
  </si>
  <si>
    <t>Землянская Анастасия Григорьевна</t>
  </si>
  <si>
    <t>Матюнина Валерия Евгеньевна</t>
  </si>
  <si>
    <t>Богданов Кирилл Максимович</t>
  </si>
  <si>
    <t>Шорохов Александр Алексеевич</t>
  </si>
  <si>
    <t>Заряев Андрей Алексеевич</t>
  </si>
  <si>
    <t>Падеров Егор Константинович</t>
  </si>
  <si>
    <t>Волохов Данила Кириллович</t>
  </si>
  <si>
    <t>Султанов Артём Дмитриевич</t>
  </si>
  <si>
    <t>Левандовская Полина Евгеньевна</t>
  </si>
  <si>
    <t>МАОУ СОШ № 27</t>
  </si>
  <si>
    <t>Клычков Валерий Юрьевич</t>
  </si>
  <si>
    <t>Кромберт Кристина Сергеевна</t>
  </si>
  <si>
    <t>5И</t>
  </si>
  <si>
    <t>Тихонов Дмитрий Максимович</t>
  </si>
  <si>
    <t>Бахронов Мухмадшех Дильшодович</t>
  </si>
  <si>
    <t>Швец Мирон Александрович</t>
  </si>
  <si>
    <t>Макарова Варвара Васильевна</t>
  </si>
  <si>
    <t>Мясников Андрей Юрьевич</t>
  </si>
  <si>
    <t xml:space="preserve"> Коротких Виктория Денисовна</t>
  </si>
  <si>
    <t>Мясников Алексей Андреевич</t>
  </si>
  <si>
    <t>Кузьмина Маргарита Васильевна</t>
  </si>
  <si>
    <t>6и</t>
  </si>
  <si>
    <t>Моисеева Виктория Алексеевна</t>
  </si>
  <si>
    <t>6г</t>
  </si>
  <si>
    <t>Панагушина Ксения Андреевна</t>
  </si>
  <si>
    <t>Кузьмин Данила Алексеевич</t>
  </si>
  <si>
    <t>6м</t>
  </si>
  <si>
    <t>Быков Евгений Сергеевич</t>
  </si>
  <si>
    <t>Пестов Максим Дмитриевич</t>
  </si>
  <si>
    <t>Шабалин Артем Юрьевич</t>
  </si>
  <si>
    <t>Савин Арсений Юрьеви</t>
  </si>
  <si>
    <t>Павлов Андрей Александрович</t>
  </si>
  <si>
    <t>Кочетков Роман Валерьевич</t>
  </si>
  <si>
    <t>Бородч Арсений Денисович</t>
  </si>
  <si>
    <t>Новикова Валерия Павловна</t>
  </si>
  <si>
    <t xml:space="preserve">МАОУ СОШ № 27 </t>
  </si>
  <si>
    <t>7Л</t>
  </si>
  <si>
    <t>Бадалов Вагиф Энверович</t>
  </si>
  <si>
    <t>Попова Анастасия Алексеевна</t>
  </si>
  <si>
    <t>Андреева Юлия Андреевна</t>
  </si>
  <si>
    <t>7И</t>
  </si>
  <si>
    <t>Чугунова Ольга Романовна</t>
  </si>
  <si>
    <t>Бадинова Аделя Арсельевна</t>
  </si>
  <si>
    <t>Широкова Алена Олеговна</t>
  </si>
  <si>
    <t>Симонян Анна Александровна</t>
  </si>
  <si>
    <t>Скрипаль Дарья Михайловна</t>
  </si>
  <si>
    <t>Микрюков Антон Вячеславович</t>
  </si>
  <si>
    <t>Мещеряков Владислав Романович</t>
  </si>
  <si>
    <t>Зуров Матвей Игоревич</t>
  </si>
  <si>
    <t>Шуркин Степан Андреевич</t>
  </si>
  <si>
    <t>Петров Дмитрий Александрович</t>
  </si>
  <si>
    <t>Волков Иван Владимирович</t>
  </si>
  <si>
    <t>Николаев Иван Владимирович</t>
  </si>
  <si>
    <t>Сердюков Дмитрий Антонович</t>
  </si>
  <si>
    <t>Родин Арсений Алексеевич</t>
  </si>
  <si>
    <t>Халиков Александр Михайлови</t>
  </si>
  <si>
    <t>Панчурин Матвей Андреевич</t>
  </si>
  <si>
    <t>Разуваева Полина Александровна</t>
  </si>
  <si>
    <t>8Ф</t>
  </si>
  <si>
    <t>Минина Полина Алексеевна</t>
  </si>
  <si>
    <t>Павлова Елизавета Павловна</t>
  </si>
  <si>
    <t>Байкина Яна Андреевна</t>
  </si>
  <si>
    <t>8Г</t>
  </si>
  <si>
    <t>Шпакова Александра Владимировна</t>
  </si>
  <si>
    <t>Гяургиева Эвелина Джамбулатовна</t>
  </si>
  <si>
    <t>8М</t>
  </si>
  <si>
    <t>Никифорова Вероника Евгеньевна</t>
  </si>
  <si>
    <t>Гладкий Глеб Евгеньевич</t>
  </si>
  <si>
    <t>Минкин Александр Владимирович</t>
  </si>
  <si>
    <t>Володин Максим Михайлович</t>
  </si>
  <si>
    <t>Хозяшев Владислав Антонович</t>
  </si>
  <si>
    <t>Шинкарь Данила Маркович</t>
  </si>
  <si>
    <t>Волков Егор Александрович</t>
  </si>
  <si>
    <t>Дубовицкий Матвей Романович</t>
  </si>
  <si>
    <t>Десяткин Сергей Евгеньевич</t>
  </si>
  <si>
    <t>Стрельников Иван Алексеевич</t>
  </si>
  <si>
    <t>Картушин Илья Евгеньевич</t>
  </si>
  <si>
    <t>Ерошкина Ангелина Михайловна</t>
  </si>
  <si>
    <t>9 М</t>
  </si>
  <si>
    <t>Данилина Дарья Андреевна</t>
  </si>
  <si>
    <t>9 Э</t>
  </si>
  <si>
    <t>Петрова Анна Алексеевна</t>
  </si>
  <si>
    <t>Громова Елизавета Александровна</t>
  </si>
  <si>
    <t>Конченко Ксения Юрьевна</t>
  </si>
  <si>
    <t>Евстигнеева Анна Владиславовна</t>
  </si>
  <si>
    <t>Василюк Марина Тимофеевна</t>
  </si>
  <si>
    <t>Тюрина Лада Денисовна</t>
  </si>
  <si>
    <t>9 Л</t>
  </si>
  <si>
    <t>Углов Рустам Теймурович</t>
  </si>
  <si>
    <t>Кроха Дмитрий Николаевич</t>
  </si>
  <si>
    <t>9Л</t>
  </si>
  <si>
    <t>Юрьев Данила Владиславович</t>
  </si>
  <si>
    <t>9 Ф</t>
  </si>
  <si>
    <t>Злобин Сергей Алексеевич</t>
  </si>
  <si>
    <t>Бабаев Альберт Алейдарович</t>
  </si>
  <si>
    <t>Урушанов Эмиль Мехтиевич</t>
  </si>
  <si>
    <t>Крылов Климентий Андреевич</t>
  </si>
  <si>
    <t>9 И</t>
  </si>
  <si>
    <t>Кишкин Матвей Николаевич</t>
  </si>
  <si>
    <t>5, 5</t>
  </si>
  <si>
    <t>Тимиров Таир Нариманович</t>
  </si>
  <si>
    <t>Евстегнеев Кирилл Евгеньевич</t>
  </si>
  <si>
    <t>Бодарев Кирилл Андреевич</t>
  </si>
  <si>
    <t>Шапенков Андрей Дмитриевич</t>
  </si>
  <si>
    <t>Макаров Владислав Михайлович</t>
  </si>
  <si>
    <t>Паницков Андрей Александрович</t>
  </si>
  <si>
    <t>Царев Станислав Вячеславович</t>
  </si>
  <si>
    <t>Малько Анна Андреевна</t>
  </si>
  <si>
    <t>МАОУ СОШ № 28</t>
  </si>
  <si>
    <t>Лягалин Сергей Николаевич</t>
  </si>
  <si>
    <t>Потапова Елизавета Антоновна</t>
  </si>
  <si>
    <t>Белапко Алиса Алексеевна</t>
  </si>
  <si>
    <t>Костякова Анастасия Юрьевна</t>
  </si>
  <si>
    <t>Дежкин Артем Евгеньевич</t>
  </si>
  <si>
    <t>Кравцов Даниил Максимович</t>
  </si>
  <si>
    <t>Юдин Дмитрий Анатольевич</t>
  </si>
  <si>
    <t>Файзи Ольга Игоревна</t>
  </si>
  <si>
    <t>Шмидт Татьяна Викторовна</t>
  </si>
  <si>
    <t>Мурзагалиева Рината Игоревна</t>
  </si>
  <si>
    <t>Чаусова Виктория Александровна</t>
  </si>
  <si>
    <t>Вашурина Ангелина Романовна</t>
  </si>
  <si>
    <t>Вальков Игнатий Андреевич</t>
  </si>
  <si>
    <t>Мешаков Александр Ильич</t>
  </si>
  <si>
    <t>Евстегнеев Степан Павлович</t>
  </si>
  <si>
    <t>Опутин Владислав Константинович</t>
  </si>
  <si>
    <t>Конечный Максим Юрьевич</t>
  </si>
  <si>
    <t>Мустафин Марат Наилевич</t>
  </si>
  <si>
    <t>Шадрин Владислав Дмитриевич</t>
  </si>
  <si>
    <t xml:space="preserve">Лутченко Виктория Викторовна </t>
  </si>
  <si>
    <t>Федотова Алёна Сергеевна</t>
  </si>
  <si>
    <t>Бычков Валерий Григорьевич</t>
  </si>
  <si>
    <t>Миронюк Артем Валерьевич</t>
  </si>
  <si>
    <t>Деревнин Арсений Андреевич</t>
  </si>
  <si>
    <t>Агафонов Тимофей Алексеевич</t>
  </si>
  <si>
    <t>Аверьянов Архип Степанович</t>
  </si>
  <si>
    <t>Аброшин Алексей Алексеевич</t>
  </si>
  <si>
    <t>Газизулина Эльвира Романовна</t>
  </si>
  <si>
    <t>Саблин Алексей Иванович</t>
  </si>
  <si>
    <t>Старкова Полина Олеговна</t>
  </si>
  <si>
    <t>Бирюкова  Василиса Алексеевна</t>
  </si>
  <si>
    <t>8Ж</t>
  </si>
  <si>
    <t>Кускова Анжелика Анатольевна</t>
  </si>
  <si>
    <t>Жданова Анастасия Сергеевна</t>
  </si>
  <si>
    <t>Рубан Виктор Васильевич</t>
  </si>
  <si>
    <t>Иванова Алина Сергеевна</t>
  </si>
  <si>
    <t xml:space="preserve"> Рубан Виктор Васильевич</t>
  </si>
  <si>
    <t>Карманова Арина Владимировна</t>
  </si>
  <si>
    <t>Майорова Таисия Викторовна</t>
  </si>
  <si>
    <t>Хасанова Ирина Николаевна</t>
  </si>
  <si>
    <t>Полищук Глеб Сергеевич</t>
  </si>
  <si>
    <t>Клименко Платон Кириллович</t>
  </si>
  <si>
    <t>Половодов Артем Сергеевич</t>
  </si>
  <si>
    <t>Доценка Михаил Дмитриевич</t>
  </si>
  <si>
    <t>Покрыщенко Михаил Александрович</t>
  </si>
  <si>
    <t>Рамих  Максим Викторович</t>
  </si>
  <si>
    <t>8Е</t>
  </si>
  <si>
    <t>Кискин Михаил Глебович</t>
  </si>
  <si>
    <t>Мирончук Данила Владимирович</t>
  </si>
  <si>
    <t>Ефименко Христина Алексеевна</t>
  </si>
  <si>
    <t>Жданова Полина Евгеньевна</t>
  </si>
  <si>
    <t>Маггерамова Эллада Рауфовна</t>
  </si>
  <si>
    <t>Мисюкова Мария Сергеевна</t>
  </si>
  <si>
    <t>Балухина Алина Сргеевна</t>
  </si>
  <si>
    <t>Павкина Софья Александровна</t>
  </si>
  <si>
    <t>Ващенко Арсений Анатольевич</t>
  </si>
  <si>
    <t>Березин Максим Евгеньевич</t>
  </si>
  <si>
    <t>Рубант Виктор Васильевич</t>
  </si>
  <si>
    <t>Лапшов Максим Сергеевич</t>
  </si>
  <si>
    <t>Блохин Егор Алексеевич</t>
  </si>
  <si>
    <t>Звягин Семен Алексеевич</t>
  </si>
  <si>
    <t>9Д</t>
  </si>
  <si>
    <t>Горбулев Илья Васильевич</t>
  </si>
  <si>
    <t>Желтов Алексей Иванович</t>
  </si>
  <si>
    <t>Никитин Кирилл Николаевич</t>
  </si>
  <si>
    <t>Колосова Ирина Андреевна</t>
  </si>
  <si>
    <t>Баранникова Анастасия Ивановна</t>
  </si>
  <si>
    <t>Магеррамова Арина Рауфовна</t>
  </si>
  <si>
    <t>Белапко Роман Викторович</t>
  </si>
  <si>
    <t>Чистяков Данила Дмитриевич</t>
  </si>
  <si>
    <t>Афанасьев Данила Олегович</t>
  </si>
  <si>
    <t>Рыбакин Андрей Евгеньевич</t>
  </si>
  <si>
    <t>Кондаков Михаил Николаевич</t>
  </si>
  <si>
    <t xml:space="preserve">Мухамедзянов Иван Сергеевич </t>
  </si>
  <si>
    <t>Спирина Анна Алексеевна</t>
  </si>
  <si>
    <t>Шмидт Ттьяна Викторовна</t>
  </si>
  <si>
    <t>Шпанцева Алёна Дмитриевна</t>
  </si>
  <si>
    <t>11В</t>
  </si>
  <si>
    <t>Малько Анастасия Андреевна</t>
  </si>
  <si>
    <t>Базаров Руслан Эдуардович</t>
  </si>
  <si>
    <t>Заикина Варвара Андреевна</t>
  </si>
  <si>
    <t>ООШ с.Подсосенки-филиал МАОУ СОШ №27</t>
  </si>
  <si>
    <t xml:space="preserve">Антонов Александр Александрович </t>
  </si>
  <si>
    <t>Хайтметов Марк Рустамович</t>
  </si>
  <si>
    <t>Козмерчук Варвара Вячеславовна</t>
  </si>
  <si>
    <t>МАОУ СОШ с.Натальино</t>
  </si>
  <si>
    <t>Смирнова Татьяна Викторовна</t>
  </si>
  <si>
    <t>Важева Дарья Александровна</t>
  </si>
  <si>
    <t>Белов Алексей Анатольевич</t>
  </si>
  <si>
    <t>Воробьев Никита Антонович</t>
  </si>
  <si>
    <t>Кузин   Алексей Сергеевич</t>
  </si>
  <si>
    <t>Медведев Илья Петрович</t>
  </si>
  <si>
    <t>Слободчиков Савелий Антонович</t>
  </si>
  <si>
    <t>Козмерчук Герман Вячеславович</t>
  </si>
  <si>
    <t>Михайлов Святослав Сергеевич</t>
  </si>
  <si>
    <t>Востокина Варвара  Алексеевна</t>
  </si>
  <si>
    <t>МедведеваАнастасия Петровна</t>
  </si>
  <si>
    <t>Куприна Наталья Григорьевна</t>
  </si>
  <si>
    <t>Христолюбова Елена Андреевна</t>
  </si>
  <si>
    <t>Федотов Иван Михайлович</t>
  </si>
  <si>
    <t>Смирнова Таптьяна Викторовна</t>
  </si>
  <si>
    <t>Слепцов Семен Константинович</t>
  </si>
  <si>
    <t>Маслов Владимир Анатольевич</t>
  </si>
  <si>
    <t>Смиирнова Татьяна Викторвна</t>
  </si>
  <si>
    <t>Рогожин Дмитрий Вадимович</t>
  </si>
  <si>
    <t>Савин Вениамин Игоревич</t>
  </si>
  <si>
    <t>МАОУ ООШ с. Сухой Отрог</t>
  </si>
  <si>
    <t>Ревер Василий Васильевич</t>
  </si>
  <si>
    <t>Исетова Асель Юрьевна</t>
  </si>
  <si>
    <t>Гребенников Виктор Иванович</t>
  </si>
  <si>
    <t>Тупилкин Сергей Сергеевич</t>
  </si>
  <si>
    <t>Каратеев Егор Александрович</t>
  </si>
  <si>
    <t>Бессарабов Александр Дмитриевич</t>
  </si>
  <si>
    <t>Ворошилов Константин Алексеевич</t>
  </si>
  <si>
    <t>Кузнецова Людмила Вячеславовна</t>
  </si>
  <si>
    <t>МАОУ ООШ с. Матвеевка</t>
  </si>
  <si>
    <t>Плисс Надежда Николаевна</t>
  </si>
  <si>
    <t>Пестрикова Анастасия Васильевна</t>
  </si>
  <si>
    <t>Ружанская Юстина Юрьевна</t>
  </si>
  <si>
    <t>Соловьева Снежана Владимировна</t>
  </si>
  <si>
    <t>Прокопчук Артём Николаевич</t>
  </si>
  <si>
    <t>Пономарёва Ирина Алексеевна</t>
  </si>
  <si>
    <t>Попова Виталия Владимировна</t>
  </si>
  <si>
    <t>Гуров Матвей Иванович</t>
  </si>
  <si>
    <t>Лисин Никита Сергеевич</t>
  </si>
  <si>
    <t>Мещенков Алексей Алексеевич</t>
  </si>
  <si>
    <t>Буфти Варвара Даниловна</t>
  </si>
  <si>
    <t>Домова Евгения Викторовна</t>
  </si>
  <si>
    <t>Верин Максим Сергеевич</t>
  </si>
  <si>
    <t>Елшин Дмитрий Андреевич</t>
  </si>
  <si>
    <t>Пономарёв Дмитрий Алексеевич</t>
  </si>
  <si>
    <t>Светленко Кирилл Андреевич</t>
  </si>
  <si>
    <t>Ивличева Дарья Алексеевна</t>
  </si>
  <si>
    <t>Ковалевский Кирилл Алексеевич</t>
  </si>
  <si>
    <t>Мельник Роман Андреевич</t>
  </si>
  <si>
    <t>Верина Алевтина Сергеевна</t>
  </si>
  <si>
    <t>Дворянкина Елезавета Андреевна</t>
  </si>
  <si>
    <t>Мещенкова Валерия Алексеевна</t>
  </si>
  <si>
    <t>Прокопчук Анастасия Николаевна</t>
  </si>
  <si>
    <t>Ермолаев Никита Сергеевич</t>
  </si>
  <si>
    <t>Моисеев Вадим Дмитриевич</t>
  </si>
  <si>
    <t>Чугайнова Ксения Сергеевна</t>
  </si>
  <si>
    <t>МАОУ СОШ № 7</t>
  </si>
  <si>
    <t>Трунова Галина Алексеевна</t>
  </si>
  <si>
    <t>Шапина Людмила Алексеевна</t>
  </si>
  <si>
    <t>Ерхан Святослав Витальевич</t>
  </si>
  <si>
    <t>Фомин Даниил Алексеевич</t>
  </si>
  <si>
    <t>Аспаян Ашот Араикович</t>
  </si>
  <si>
    <t>Салфетников Алексей Сергеевич</t>
  </si>
  <si>
    <t>Токарев Егор Романович</t>
  </si>
  <si>
    <t>Локтаева Алиса Алексеевна</t>
  </si>
  <si>
    <t>Рубцова Ангелина Сергеевна</t>
  </si>
  <si>
    <t>Горшкова София Витальевна</t>
  </si>
  <si>
    <t>Шведова Шведова АннаДмитриевна</t>
  </si>
  <si>
    <t>Демидова Ольга Ивановна</t>
  </si>
  <si>
    <t>Черняева Кира Максимовна</t>
  </si>
  <si>
    <t>Гетманов Елисей Артемович</t>
  </si>
  <si>
    <t>Казаков Владислав Иванович</t>
  </si>
  <si>
    <t>Лазарев Даниил Александрович</t>
  </si>
  <si>
    <t>Петрейкин Вадим Русланович</t>
  </si>
  <si>
    <t>Колчин Илья Максимович</t>
  </si>
  <si>
    <t>Ольховская Евгения Викторовна</t>
  </si>
  <si>
    <t>Ольховик Мария Дмитриевна</t>
  </si>
  <si>
    <t>Каплевская Варвара Станиславовна</t>
  </si>
  <si>
    <t>Баринова Ксения Дмитриевна</t>
  </si>
  <si>
    <t>Майоров Леонид Сергеевич</t>
  </si>
  <si>
    <t>Заварзин Степан Андреевич</t>
  </si>
  <si>
    <t>Созонова Дарья Дмитриевна</t>
  </si>
  <si>
    <t>Байкова Агата Алексеевна</t>
  </si>
  <si>
    <t>Буланов Данил Константинович</t>
  </si>
  <si>
    <t>Политов Артем Валерьевич</t>
  </si>
  <si>
    <t>Белояров Александр Петрович</t>
  </si>
  <si>
    <t>Зотов Захар Родинович</t>
  </si>
  <si>
    <t>Савин Кирилл Юрьевич</t>
  </si>
  <si>
    <t>Ливак Владислав Дмитриевич</t>
  </si>
  <si>
    <t>Качурин Арсений Романович</t>
  </si>
  <si>
    <t>Ухов Антон Владимирович</t>
  </si>
  <si>
    <t>Погуляев Вадим Александрович</t>
  </si>
  <si>
    <t>Сливин Данила Владимирович</t>
  </si>
  <si>
    <t>Обертышева Софья Михайловна</t>
  </si>
  <si>
    <t>Явкина Алена Максимовна</t>
  </si>
  <si>
    <t>Демина Ульяна Геннадьевна</t>
  </si>
  <si>
    <t>МАОУ Лицей № 2</t>
  </si>
  <si>
    <t>Едренкин Артем Вячеславович</t>
  </si>
  <si>
    <t>Емелина София Константиновна</t>
  </si>
  <si>
    <t>Лобанова Анастасия Владимировна</t>
  </si>
  <si>
    <t>Магомедова Аида Гусеновна</t>
  </si>
  <si>
    <t>Пушкарская Диана Климентьевна</t>
  </si>
  <si>
    <t>Агапова Николь Анатольевна</t>
  </si>
  <si>
    <t>Кошкина Вероника Андреевна</t>
  </si>
  <si>
    <t>Ермилов Дмитрий Андреевич</t>
  </si>
  <si>
    <t>Зуев Артем Андреевич</t>
  </si>
  <si>
    <t>Нащекин Артём Сергеевич</t>
  </si>
  <si>
    <t>Ольховик Тимофей Владимирович</t>
  </si>
  <si>
    <t>Старостин Дмитрий Сергеевич</t>
  </si>
  <si>
    <t>Алешин Илья Алексеевич</t>
  </si>
  <si>
    <t>Власов Семен Алексеевич</t>
  </si>
  <si>
    <t>Ионов Илья Олегович</t>
  </si>
  <si>
    <t>Афанасьев Захар Вадимович</t>
  </si>
  <si>
    <t>Беляев Михаил Иванович</t>
  </si>
  <si>
    <t>Емельянов Андрей Александрович</t>
  </si>
  <si>
    <t>Иванов Матвей Алексеевич</t>
  </si>
  <si>
    <t>Козлов Кирилл Павлович</t>
  </si>
  <si>
    <t>Коновалов Евгений Александрович</t>
  </si>
  <si>
    <t>Семин Михаил Павлович</t>
  </si>
  <si>
    <t>Слепов Денис Андреевич</t>
  </si>
  <si>
    <t>Чулков Илья Антонович</t>
  </si>
  <si>
    <t>Кириллин Кирилл Алексеевич</t>
  </si>
  <si>
    <t>Набиев Акиф Накимович</t>
  </si>
  <si>
    <t>Седова Юлия Алексеевна</t>
  </si>
  <si>
    <t>Сидорова Светлана Александровна</t>
  </si>
  <si>
    <t>Дедова Ксения Сергеевна</t>
  </si>
  <si>
    <t>Капелюх Стефания Павловна</t>
  </si>
  <si>
    <t>Капелюх Мелания Павловна</t>
  </si>
  <si>
    <t>Андряков Илья Ярославич</t>
  </si>
  <si>
    <t>МАОУ Лицей №2</t>
  </si>
  <si>
    <t>Сердюченко Арсений Алексеевич</t>
  </si>
  <si>
    <t>Чернов Матвей Сергеевич</t>
  </si>
  <si>
    <t>Мареев Арсений Николаевич</t>
  </si>
  <si>
    <t>Алиева Элина Рафисовна</t>
  </si>
  <si>
    <t>Юрина Дарья Владимировна</t>
  </si>
  <si>
    <t>Дерябина Яна Олеговна</t>
  </si>
  <si>
    <t>19.75</t>
  </si>
  <si>
    <t>Реснина Анастасия Алексеевна</t>
  </si>
  <si>
    <t>19.25</t>
  </si>
  <si>
    <t>Веретенников Александр Алексеевич</t>
  </si>
  <si>
    <t>Титов Владимир Анатольевич</t>
  </si>
  <si>
    <t>Рахматулин Тимур Наилевич</t>
  </si>
  <si>
    <t>Исаханян Артем Арменович</t>
  </si>
  <si>
    <t>Старостин Ярослав Сергеевич</t>
  </si>
  <si>
    <t>Алешин Иван Алексеевич</t>
  </si>
  <si>
    <t>Барышников Иван Евгеньевич</t>
  </si>
  <si>
    <t>Бурдонов Матвей Сергеевич</t>
  </si>
  <si>
    <t>Зуйков Артем Алексеевич</t>
  </si>
  <si>
    <t>Игнатов Михаил Сергеевич</t>
  </si>
  <si>
    <t xml:space="preserve">Шуварин Артем Александрович </t>
  </si>
  <si>
    <t>Посанчуков Роман Евгеньевич</t>
  </si>
  <si>
    <t>Василащук Кирилл Олегович</t>
  </si>
  <si>
    <t>Каштанов Максим Витальевич</t>
  </si>
  <si>
    <t>Сухоруков Артем Сергеевич</t>
  </si>
  <si>
    <t>Чернышева Дарья Алексеевна</t>
  </si>
  <si>
    <t>Густенева Софья Алексеевна</t>
  </si>
  <si>
    <t>Крючкова Дарья Алексеевна</t>
  </si>
  <si>
    <t>Богданова Алина Александровна</t>
  </si>
  <si>
    <t>Русакова Алиса Александровна</t>
  </si>
  <si>
    <t>Казаковцев Даниил Игоревич</t>
  </si>
  <si>
    <t>Русаков Михаил Валерьевич</t>
  </si>
  <si>
    <t>Горин Родион Александрович</t>
  </si>
  <si>
    <t>Караваев Максим Денисович</t>
  </si>
  <si>
    <t>Левин Егор Константинович</t>
  </si>
  <si>
    <t>Шемяков Максим Алексеевич</t>
  </si>
  <si>
    <t>Тареева Ева Алексеевна</t>
  </si>
  <si>
    <t>Корчагин Артём Сергеевич</t>
  </si>
  <si>
    <t>Посадовский Кирилл Павлович</t>
  </si>
  <si>
    <t>Шустова Кира Алексеевна</t>
  </si>
  <si>
    <t>Мочалов Роман Олегович</t>
  </si>
  <si>
    <t>Брусницын Петр Юрьевич</t>
  </si>
  <si>
    <t>Корушин Михаил Александрович</t>
  </si>
  <si>
    <t>Люльчак Антон Александрович</t>
  </si>
  <si>
    <t>Онищук Максим Сергеевич</t>
  </si>
  <si>
    <t>Пугачев Егор Дмитриевич</t>
  </si>
  <si>
    <t>Романов Александр Владимирович</t>
  </si>
  <si>
    <t>Заслонов Даниил Константинович</t>
  </si>
  <si>
    <t>Ионов Кирилл Олегович</t>
  </si>
  <si>
    <t>Филиппова Ирина Олеговна</t>
  </si>
  <si>
    <t>Галкин Павел</t>
  </si>
  <si>
    <t>МАОУ СОШ № 11</t>
  </si>
  <si>
    <t>Видюкова Людмила Витальевна</t>
  </si>
  <si>
    <t>Холодова Валерия</t>
  </si>
  <si>
    <t>Жумабаева Екатерина</t>
  </si>
  <si>
    <t>Авдейчик Алексей</t>
  </si>
  <si>
    <t>Шатлов Егор</t>
  </si>
  <si>
    <t>Верещагина Светлана Владимировна</t>
  </si>
  <si>
    <t>Маштакова Мария</t>
  </si>
  <si>
    <t>Победитель</t>
  </si>
  <si>
    <t>Призёр</t>
  </si>
  <si>
    <t>Душина Карина</t>
  </si>
  <si>
    <t>Яцкевич Александра</t>
  </si>
  <si>
    <t>Ершова Алина</t>
  </si>
  <si>
    <t>МАОУ СОШ с. Натальино</t>
  </si>
  <si>
    <t>Егорова Анна Максимовна</t>
  </si>
  <si>
    <t xml:space="preserve">Билобрицкий  Виктор Александрович </t>
  </si>
  <si>
    <t>ООШ с. Подсосенки-филиал МАОУ СОШ №27</t>
  </si>
  <si>
    <t>Присутствовали:   27 человек</t>
  </si>
  <si>
    <t>Отсутствовали:  0 человек</t>
  </si>
  <si>
    <t>Присутствовали: 35  человек</t>
  </si>
  <si>
    <t>Отсутствовали:   0 человек</t>
  </si>
  <si>
    <t>Отсутствовали: 0  человек</t>
  </si>
  <si>
    <t>Присутствовали:  39  человек</t>
  </si>
  <si>
    <t>Присутствовали:   39 человек</t>
  </si>
  <si>
    <t>Присутствовали: 37  человек</t>
  </si>
  <si>
    <t>Присутствовали:   28 человек</t>
  </si>
  <si>
    <t>Присутствовали:  39 человек</t>
  </si>
  <si>
    <t>Присутствовали:  29 человек</t>
  </si>
  <si>
    <t>Присутствовали:  25 человек</t>
  </si>
  <si>
    <t>Присутствовали: 25  человек</t>
  </si>
  <si>
    <t>Присутствовали:  10 человек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</si>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</sst>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30" x14ac:knownFonts="1">
    <font>
      <sz val="11"/>
      <color indexed="64"/>
      <name val="Calibri"/>
    </font>
    <font>
      <sz val="10"/>
      <name val="Arial Cyr"/>
    </font>
    <font>
      <b/>
      <sz val="11"/>
      <color indexed="63"/>
      <name val="Calibri"/>
    </font>
    <font>
      <sz val="12"/>
      <name val="Times New Roman"/>
    </font>
    <font>
      <b/>
      <sz val="12"/>
      <name val="Times New Roman"/>
    </font>
    <font>
      <b/>
      <sz val="14"/>
      <name val="Times New Roman"/>
    </font>
    <font>
      <sz val="12"/>
      <color indexed="64"/>
      <name val="Times New Roman"/>
    </font>
    <font>
      <sz val="11"/>
      <color indexed="64"/>
      <name val="Calibri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Calibri"/>
      <family val="2"/>
      <charset val="204"/>
    </font>
    <font>
      <b/>
      <sz val="14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b/>
      <sz val="12"/>
      <color rgb="FF3F3F3F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65"/>
        <bgColor indexed="26"/>
      </patternFill>
    </fill>
    <fill>
      <patternFill patternType="solid">
        <fgColor rgb="FFF2F2F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1">
    <xf numFmtId="0" fontId="0" fillId="0" borderId="0"/>
    <xf numFmtId="0" fontId="7" fillId="0" borderId="0"/>
    <xf numFmtId="0" fontId="7" fillId="0" borderId="0"/>
    <xf numFmtId="0" fontId="1" fillId="0" borderId="0"/>
    <xf numFmtId="0" fontId="2" fillId="2" borderId="1">
      <alignment wrapText="1"/>
    </xf>
    <xf numFmtId="164" fontId="7" fillId="0" borderId="0" applyBorder="0"/>
    <xf numFmtId="0" fontId="2" fillId="2" borderId="1"/>
    <xf numFmtId="0" fontId="2" fillId="2" borderId="1"/>
    <xf numFmtId="0" fontId="17" fillId="4" borderId="13" applyNumberFormat="0" applyAlignment="0" applyProtection="0"/>
    <xf numFmtId="0" fontId="21" fillId="0" borderId="0"/>
    <xf numFmtId="0" fontId="22" fillId="0" borderId="0"/>
  </cellStyleXfs>
  <cellXfs count="734">
    <xf numFmtId="0" fontId="0" fillId="0" borderId="0" xfId="0"/>
    <xf numFmtId="0" fontId="24" fillId="0" borderId="9" xfId="0" applyNumberFormat="1" applyFont="1" applyBorder="1" applyAlignment="1">
      <alignment horizontal="center"/>
    </xf>
    <xf numFmtId="0" fontId="24" fillId="6" borderId="9" xfId="8" applyNumberFormat="1" applyFont="1" applyFill="1" applyBorder="1" applyAlignment="1">
      <alignment horizontal="center"/>
    </xf>
    <xf numFmtId="0" fontId="25" fillId="7" borderId="9" xfId="0" applyNumberFormat="1" applyFont="1" applyFill="1" applyBorder="1" applyAlignment="1">
      <alignment horizontal="center" vertical="top" wrapText="1"/>
    </xf>
    <xf numFmtId="0" fontId="23" fillId="8" borderId="9" xfId="0" applyNumberFormat="1" applyFont="1" applyFill="1" applyBorder="1" applyAlignment="1">
      <alignment horizontal="center" wrapText="1"/>
    </xf>
    <xf numFmtId="0" fontId="23" fillId="7" borderId="9" xfId="0" applyNumberFormat="1" applyFont="1" applyFill="1" applyBorder="1" applyAlignment="1">
      <alignment horizontal="center" wrapText="1"/>
    </xf>
    <xf numFmtId="0" fontId="24" fillId="0" borderId="9" xfId="0" applyNumberFormat="1" applyFont="1" applyBorder="1" applyAlignment="1">
      <alignment horizontal="center" wrapText="1"/>
    </xf>
    <xf numFmtId="0" fontId="23" fillId="9" borderId="9" xfId="0" applyNumberFormat="1" applyFont="1" applyFill="1" applyBorder="1" applyAlignment="1">
      <alignment horizontal="center" wrapText="1"/>
    </xf>
    <xf numFmtId="0" fontId="9" fillId="0" borderId="9" xfId="0" applyNumberFormat="1" applyFont="1" applyBorder="1" applyAlignment="1">
      <alignment horizontal="center"/>
    </xf>
    <xf numFmtId="0" fontId="24" fillId="0" borderId="9" xfId="0" applyNumberFormat="1" applyFont="1" applyFill="1" applyBorder="1" applyAlignment="1">
      <alignment horizontal="center"/>
    </xf>
    <xf numFmtId="0" fontId="8" fillId="7" borderId="9" xfId="0" applyNumberFormat="1" applyFont="1" applyFill="1" applyBorder="1" applyAlignment="1">
      <alignment horizontal="center" vertical="top" wrapText="1"/>
    </xf>
    <xf numFmtId="0" fontId="25" fillId="7" borderId="11" xfId="0" applyNumberFormat="1" applyFont="1" applyFill="1" applyBorder="1" applyAlignment="1">
      <alignment horizontal="center" vertical="top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top"/>
    </xf>
    <xf numFmtId="0" fontId="9" fillId="6" borderId="9" xfId="8" applyNumberFormat="1" applyFont="1" applyFill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top" wrapText="1"/>
    </xf>
    <xf numFmtId="0" fontId="8" fillId="7" borderId="9" xfId="0" applyNumberFormat="1" applyFont="1" applyFill="1" applyBorder="1" applyAlignment="1">
      <alignment horizontal="center" wrapText="1"/>
    </xf>
    <xf numFmtId="0" fontId="24" fillId="6" borderId="9" xfId="0" applyNumberFormat="1" applyFont="1" applyFill="1" applyBorder="1" applyAlignment="1">
      <alignment horizontal="center"/>
    </xf>
    <xf numFmtId="0" fontId="25" fillId="7" borderId="9" xfId="0" applyNumberFormat="1" applyFont="1" applyFill="1" applyBorder="1" applyAlignment="1">
      <alignment horizontal="center" wrapText="1"/>
    </xf>
    <xf numFmtId="0" fontId="24" fillId="0" borderId="2" xfId="0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 wrapText="1"/>
    </xf>
    <xf numFmtId="0" fontId="23" fillId="0" borderId="2" xfId="0" applyNumberFormat="1" applyFont="1" applyBorder="1" applyAlignment="1">
      <alignment horizontal="center"/>
    </xf>
    <xf numFmtId="0" fontId="25" fillId="7" borderId="2" xfId="0" applyNumberFormat="1" applyFont="1" applyFill="1" applyBorder="1" applyAlignment="1">
      <alignment horizontal="center" wrapText="1"/>
    </xf>
    <xf numFmtId="0" fontId="24" fillId="0" borderId="9" xfId="0" applyNumberFormat="1" applyFont="1" applyBorder="1" applyAlignment="1">
      <alignment vertical="center" wrapText="1"/>
    </xf>
    <xf numFmtId="0" fontId="23" fillId="8" borderId="9" xfId="0" applyNumberFormat="1" applyFont="1" applyFill="1" applyBorder="1" applyAlignment="1">
      <alignment horizontal="left" vertical="center" wrapText="1"/>
    </xf>
    <xf numFmtId="0" fontId="24" fillId="0" borderId="9" xfId="0" applyNumberFormat="1" applyFont="1" applyBorder="1" applyAlignment="1">
      <alignment horizontal="center" vertical="center" wrapText="1"/>
    </xf>
    <xf numFmtId="0" fontId="23" fillId="9" borderId="9" xfId="0" applyNumberFormat="1" applyFont="1" applyFill="1" applyBorder="1" applyAlignment="1">
      <alignment horizontal="center" vertical="center" wrapText="1"/>
    </xf>
    <xf numFmtId="0" fontId="25" fillId="9" borderId="9" xfId="0" applyNumberFormat="1" applyFont="1" applyFill="1" applyBorder="1" applyAlignment="1">
      <alignment horizontal="center" vertical="center" wrapText="1"/>
    </xf>
    <xf numFmtId="0" fontId="24" fillId="6" borderId="9" xfId="0" applyNumberFormat="1" applyFont="1" applyFill="1" applyBorder="1" applyAlignment="1">
      <alignment horizontal="center" vertical="center"/>
    </xf>
    <xf numFmtId="0" fontId="24" fillId="0" borderId="9" xfId="0" applyNumberFormat="1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left" vertical="center"/>
    </xf>
    <xf numFmtId="0" fontId="24" fillId="0" borderId="9" xfId="0" applyNumberFormat="1" applyFont="1" applyBorder="1" applyAlignment="1">
      <alignment vertical="center"/>
    </xf>
    <xf numFmtId="0" fontId="27" fillId="0" borderId="9" xfId="0" applyNumberFormat="1" applyFont="1" applyBorder="1" applyAlignment="1">
      <alignment horizontal="center" vertical="center" wrapText="1"/>
    </xf>
    <xf numFmtId="0" fontId="23" fillId="0" borderId="9" xfId="0" applyNumberFormat="1" applyFont="1" applyBorder="1" applyAlignment="1">
      <alignment vertical="center" wrapText="1"/>
    </xf>
    <xf numFmtId="0" fontId="9" fillId="0" borderId="9" xfId="1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8" fillId="3" borderId="2" xfId="7" applyNumberFormat="1" applyFont="1" applyFill="1" applyBorder="1" applyAlignment="1">
      <alignment horizontal="center"/>
    </xf>
    <xf numFmtId="0" fontId="9" fillId="3" borderId="2" xfId="7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3" fillId="0" borderId="0" xfId="0" applyNumberFormat="1" applyFont="1"/>
    <xf numFmtId="0" fontId="0" fillId="0" borderId="0" xfId="0" applyNumberFormat="1"/>
    <xf numFmtId="0" fontId="4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/>
    </xf>
    <xf numFmtId="0" fontId="4" fillId="0" borderId="3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vertical="center" wrapText="1"/>
    </xf>
    <xf numFmtId="0" fontId="9" fillId="3" borderId="2" xfId="7" applyNumberFormat="1" applyFont="1" applyFill="1" applyBorder="1" applyAlignment="1">
      <alignment horizontal="left"/>
    </xf>
    <xf numFmtId="0" fontId="9" fillId="0" borderId="2" xfId="0" applyNumberFormat="1" applyFont="1" applyBorder="1" applyAlignment="1">
      <alignment horizontal="center" vertical="top" wrapText="1"/>
    </xf>
    <xf numFmtId="0" fontId="10" fillId="0" borderId="2" xfId="0" applyNumberFormat="1" applyFont="1" applyBorder="1"/>
    <xf numFmtId="0" fontId="10" fillId="3" borderId="2" xfId="7" applyNumberFormat="1" applyFont="1" applyFill="1" applyBorder="1" applyAlignment="1">
      <alignment horizontal="left" vertical="center"/>
    </xf>
    <xf numFmtId="0" fontId="10" fillId="0" borderId="2" xfId="0" applyNumberFormat="1" applyFont="1" applyBorder="1" applyAlignment="1">
      <alignment horizontal="center"/>
    </xf>
    <xf numFmtId="0" fontId="8" fillId="3" borderId="2" xfId="0" applyNumberFormat="1" applyFont="1" applyFill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vertical="center"/>
    </xf>
    <xf numFmtId="0" fontId="9" fillId="3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left" vertical="center"/>
    </xf>
    <xf numFmtId="0" fontId="10" fillId="0" borderId="9" xfId="0" applyNumberFormat="1" applyFont="1" applyBorder="1" applyAlignment="1">
      <alignment vertical="center" wrapText="1"/>
    </xf>
    <xf numFmtId="0" fontId="9" fillId="0" borderId="12" xfId="0" applyNumberFormat="1" applyFont="1" applyBorder="1" applyAlignment="1">
      <alignment horizontal="left" vertical="center"/>
    </xf>
    <xf numFmtId="0" fontId="10" fillId="0" borderId="9" xfId="0" applyNumberFormat="1" applyFont="1" applyBorder="1" applyAlignment="1">
      <alignment horizontal="center" vertical="center" wrapText="1"/>
    </xf>
    <xf numFmtId="0" fontId="4" fillId="3" borderId="2" xfId="7" applyNumberFormat="1" applyFont="1" applyFill="1" applyBorder="1" applyAlignment="1">
      <alignment horizontal="center"/>
    </xf>
    <xf numFmtId="0" fontId="9" fillId="0" borderId="2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20" fillId="3" borderId="2" xfId="7" applyNumberFormat="1" applyFont="1" applyFill="1" applyBorder="1" applyAlignment="1">
      <alignment horizontal="center"/>
    </xf>
    <xf numFmtId="0" fontId="14" fillId="3" borderId="2" xfId="7" applyNumberFormat="1" applyFont="1" applyFill="1" applyBorder="1" applyAlignment="1">
      <alignment horizontal="center"/>
    </xf>
    <xf numFmtId="0" fontId="15" fillId="0" borderId="9" xfId="0" applyNumberFormat="1" applyFont="1" applyBorder="1"/>
    <xf numFmtId="0" fontId="15" fillId="0" borderId="9" xfId="0" applyNumberFormat="1" applyFont="1" applyBorder="1" applyAlignment="1">
      <alignment horizontal="center"/>
    </xf>
    <xf numFmtId="0" fontId="16" fillId="0" borderId="9" xfId="0" applyNumberFormat="1" applyFont="1" applyBorder="1" applyAlignment="1">
      <alignment horizontal="center"/>
    </xf>
    <xf numFmtId="0" fontId="9" fillId="3" borderId="2" xfId="7" applyNumberFormat="1" applyFont="1" applyFill="1" applyBorder="1" applyAlignment="1">
      <alignment horizontal="left" vertical="center"/>
    </xf>
    <xf numFmtId="0" fontId="9" fillId="0" borderId="2" xfId="0" applyNumberFormat="1" applyFont="1" applyBorder="1" applyAlignment="1">
      <alignment horizontal="center" wrapText="1"/>
    </xf>
    <xf numFmtId="0" fontId="9" fillId="0" borderId="2" xfId="0" applyNumberFormat="1" applyFont="1" applyBorder="1" applyAlignment="1">
      <alignment vertical="top" wrapText="1"/>
    </xf>
    <xf numFmtId="0" fontId="9" fillId="3" borderId="2" xfId="0" applyNumberFormat="1" applyFont="1" applyFill="1" applyBorder="1" applyAlignment="1">
      <alignment horizontal="left" vertical="top" wrapText="1"/>
    </xf>
    <xf numFmtId="0" fontId="9" fillId="0" borderId="2" xfId="0" applyNumberFormat="1" applyFont="1" applyBorder="1" applyAlignment="1">
      <alignment horizontal="left" vertical="top" wrapText="1"/>
    </xf>
    <xf numFmtId="0" fontId="9" fillId="0" borderId="9" xfId="9" applyNumberFormat="1" applyFont="1" applyFill="1" applyBorder="1" applyAlignment="1">
      <alignment vertical="center" wrapText="1"/>
    </xf>
    <xf numFmtId="0" fontId="24" fillId="0" borderId="9" xfId="9" applyNumberFormat="1" applyFont="1" applyFill="1" applyBorder="1" applyAlignment="1">
      <alignment horizontal="left" vertical="center" wrapText="1"/>
    </xf>
    <xf numFmtId="0" fontId="9" fillId="3" borderId="5" xfId="0" applyNumberFormat="1" applyFont="1" applyFill="1" applyBorder="1" applyAlignment="1">
      <alignment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9" fillId="3" borderId="2" xfId="0" applyNumberFormat="1" applyFont="1" applyFill="1" applyBorder="1" applyAlignment="1">
      <alignment horizontal="center" vertical="top" wrapText="1"/>
    </xf>
    <xf numFmtId="0" fontId="10" fillId="3" borderId="2" xfId="0" applyNumberFormat="1" applyFont="1" applyFill="1" applyBorder="1" applyAlignment="1">
      <alignment horizontal="center"/>
    </xf>
    <xf numFmtId="0" fontId="9" fillId="3" borderId="2" xfId="7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top"/>
    </xf>
    <xf numFmtId="0" fontId="24" fillId="0" borderId="9" xfId="0" applyNumberFormat="1" applyFont="1" applyFill="1" applyBorder="1" applyAlignment="1"/>
    <xf numFmtId="0" fontId="24" fillId="6" borderId="9" xfId="8" applyNumberFormat="1" applyFont="1" applyFill="1" applyBorder="1" applyAlignment="1">
      <alignment horizontal="left" vertical="center"/>
    </xf>
    <xf numFmtId="0" fontId="9" fillId="0" borderId="9" xfId="0" applyNumberFormat="1" applyFont="1" applyBorder="1"/>
    <xf numFmtId="0" fontId="9" fillId="6" borderId="9" xfId="0" applyNumberFormat="1" applyFont="1" applyFill="1" applyBorder="1" applyAlignment="1">
      <alignment horizontal="left"/>
    </xf>
    <xf numFmtId="0" fontId="24" fillId="6" borderId="9" xfId="0" applyNumberFormat="1" applyFont="1" applyFill="1" applyBorder="1" applyAlignment="1"/>
    <xf numFmtId="0" fontId="9" fillId="0" borderId="9" xfId="0" applyNumberFormat="1" applyFont="1" applyBorder="1" applyAlignment="1">
      <alignment horizontal="left" vertical="center" wrapText="1"/>
    </xf>
    <xf numFmtId="0" fontId="9" fillId="3" borderId="9" xfId="7" applyNumberFormat="1" applyFont="1" applyFill="1" applyBorder="1" applyAlignment="1">
      <alignment horizontal="center"/>
    </xf>
    <xf numFmtId="0" fontId="8" fillId="3" borderId="9" xfId="7" applyNumberFormat="1" applyFont="1" applyFill="1" applyBorder="1" applyAlignment="1">
      <alignment horizontal="center"/>
    </xf>
    <xf numFmtId="0" fontId="10" fillId="0" borderId="9" xfId="0" applyNumberFormat="1" applyFont="1" applyBorder="1" applyAlignment="1">
      <alignment horizontal="center"/>
    </xf>
    <xf numFmtId="0" fontId="8" fillId="3" borderId="9" xfId="0" applyNumberFormat="1" applyFont="1" applyFill="1" applyBorder="1" applyAlignment="1">
      <alignment horizontal="center" vertical="top" wrapText="1"/>
    </xf>
    <xf numFmtId="0" fontId="9" fillId="3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/>
    </xf>
    <xf numFmtId="0" fontId="9" fillId="0" borderId="9" xfId="0" applyNumberFormat="1" applyFont="1" applyBorder="1" applyAlignment="1">
      <alignment horizontal="left" vertical="center"/>
    </xf>
    <xf numFmtId="0" fontId="9" fillId="0" borderId="9" xfId="0" applyNumberFormat="1" applyFont="1" applyBorder="1" applyAlignment="1">
      <alignment horizontal="center" wrapText="1"/>
    </xf>
    <xf numFmtId="0" fontId="9" fillId="0" borderId="9" xfId="0" applyNumberFormat="1" applyFont="1" applyBorder="1" applyAlignment="1">
      <alignment vertical="top" wrapText="1"/>
    </xf>
    <xf numFmtId="0" fontId="8" fillId="0" borderId="9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vertical="center" wrapText="1"/>
    </xf>
    <xf numFmtId="0" fontId="9" fillId="0" borderId="5" xfId="0" applyNumberFormat="1" applyFont="1" applyBorder="1" applyAlignment="1">
      <alignment horizontal="left" vertical="center"/>
    </xf>
    <xf numFmtId="0" fontId="10" fillId="0" borderId="9" xfId="0" applyNumberFormat="1" applyFont="1" applyBorder="1"/>
    <xf numFmtId="0" fontId="8" fillId="3" borderId="2" xfId="7" applyNumberFormat="1" applyFont="1" applyFill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2" xfId="1" applyNumberFormat="1" applyFont="1" applyBorder="1" applyAlignment="1">
      <alignment wrapText="1"/>
    </xf>
    <xf numFmtId="0" fontId="9" fillId="0" borderId="3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9" fillId="3" borderId="2" xfId="1" applyNumberFormat="1" applyFont="1" applyFill="1" applyBorder="1" applyAlignment="1">
      <alignment horizontal="center" vertical="center" wrapText="1"/>
    </xf>
    <xf numFmtId="0" fontId="8" fillId="3" borderId="2" xfId="1" applyNumberFormat="1" applyFont="1" applyFill="1" applyBorder="1" applyAlignment="1">
      <alignment horizontal="center" vertical="center" wrapText="1"/>
    </xf>
    <xf numFmtId="0" fontId="12" fillId="0" borderId="9" xfId="0" applyNumberFormat="1" applyFont="1" applyBorder="1" applyAlignment="1">
      <alignment vertical="center" wrapText="1"/>
    </xf>
    <xf numFmtId="0" fontId="9" fillId="0" borderId="9" xfId="1" applyNumberFormat="1" applyFont="1" applyBorder="1" applyAlignment="1">
      <alignment vertical="center"/>
    </xf>
    <xf numFmtId="0" fontId="9" fillId="0" borderId="9" xfId="1" applyNumberFormat="1" applyFont="1" applyBorder="1" applyAlignment="1">
      <alignment horizontal="center" vertical="center" wrapText="1"/>
    </xf>
    <xf numFmtId="0" fontId="9" fillId="3" borderId="9" xfId="1" applyNumberFormat="1" applyFont="1" applyFill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8" fillId="3" borderId="9" xfId="1" applyNumberFormat="1" applyFont="1" applyFill="1" applyBorder="1" applyAlignment="1">
      <alignment horizontal="left" vertical="top" wrapText="1"/>
    </xf>
    <xf numFmtId="0" fontId="9" fillId="0" borderId="9" xfId="1" applyNumberFormat="1" applyFont="1" applyBorder="1" applyAlignment="1">
      <alignment horizontal="left" vertical="top" wrapText="1"/>
    </xf>
    <xf numFmtId="0" fontId="15" fillId="0" borderId="2" xfId="0" applyNumberFormat="1" applyFont="1" applyBorder="1" applyAlignment="1">
      <alignment horizontal="center"/>
    </xf>
    <xf numFmtId="0" fontId="15" fillId="0" borderId="2" xfId="0" applyNumberFormat="1" applyFont="1" applyBorder="1"/>
    <xf numFmtId="0" fontId="9" fillId="0" borderId="2" xfId="1" applyNumberFormat="1" applyFont="1" applyBorder="1"/>
    <xf numFmtId="0" fontId="9" fillId="0" borderId="2" xfId="1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 wrapText="1"/>
    </xf>
    <xf numFmtId="0" fontId="8" fillId="3" borderId="2" xfId="1" applyNumberFormat="1" applyFont="1" applyFill="1" applyBorder="1" applyAlignment="1">
      <alignment horizontal="left" vertical="top" wrapText="1"/>
    </xf>
    <xf numFmtId="0" fontId="8" fillId="3" borderId="2" xfId="1" applyNumberFormat="1" applyFont="1" applyFill="1" applyBorder="1" applyAlignment="1">
      <alignment horizontal="center" vertical="top" wrapText="1"/>
    </xf>
    <xf numFmtId="0" fontId="9" fillId="0" borderId="2" xfId="1" applyNumberFormat="1" applyFont="1" applyBorder="1" applyAlignment="1">
      <alignment horizontal="left" vertical="top" wrapText="1"/>
    </xf>
    <xf numFmtId="0" fontId="9" fillId="3" borderId="2" xfId="0" applyNumberFormat="1" applyFont="1" applyFill="1" applyBorder="1" applyAlignment="1">
      <alignment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15" fillId="0" borderId="9" xfId="0" applyNumberFormat="1" applyFont="1" applyBorder="1" applyAlignment="1">
      <alignment horizontal="left" vertical="center" wrapText="1"/>
    </xf>
    <xf numFmtId="0" fontId="24" fillId="0" borderId="9" xfId="0" applyNumberFormat="1" applyFont="1" applyFill="1" applyBorder="1"/>
    <xf numFmtId="0" fontId="24" fillId="0" borderId="11" xfId="0" applyNumberFormat="1" applyFont="1" applyBorder="1" applyAlignment="1">
      <alignment horizontal="center"/>
    </xf>
    <xf numFmtId="0" fontId="8" fillId="3" borderId="9" xfId="1" applyNumberFormat="1" applyFont="1" applyFill="1" applyBorder="1" applyAlignment="1">
      <alignment horizontal="center" vertical="center" wrapText="1"/>
    </xf>
    <xf numFmtId="0" fontId="8" fillId="3" borderId="9" xfId="1" applyNumberFormat="1" applyFont="1" applyFill="1" applyBorder="1" applyAlignment="1">
      <alignment horizontal="center" vertical="top" wrapText="1"/>
    </xf>
    <xf numFmtId="0" fontId="10" fillId="3" borderId="9" xfId="7" applyNumberFormat="1" applyFont="1" applyFill="1" applyBorder="1" applyAlignment="1">
      <alignment horizontal="center"/>
    </xf>
    <xf numFmtId="0" fontId="11" fillId="3" borderId="9" xfId="0" applyNumberFormat="1" applyFont="1" applyFill="1" applyBorder="1" applyAlignment="1">
      <alignment horizontal="center" vertical="top" wrapText="1"/>
    </xf>
    <xf numFmtId="0" fontId="11" fillId="3" borderId="9" xfId="7" applyNumberFormat="1" applyFont="1" applyFill="1" applyBorder="1" applyAlignment="1">
      <alignment horizontal="center"/>
    </xf>
    <xf numFmtId="0" fontId="9" fillId="0" borderId="3" xfId="0" applyNumberFormat="1" applyFont="1" applyBorder="1"/>
    <xf numFmtId="0" fontId="9" fillId="9" borderId="9" xfId="0" applyNumberFormat="1" applyFont="1" applyFill="1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center" vertical="top" wrapText="1"/>
    </xf>
    <xf numFmtId="0" fontId="9" fillId="6" borderId="9" xfId="0" applyNumberFormat="1" applyFont="1" applyFill="1" applyBorder="1" applyAlignment="1">
      <alignment horizontal="center"/>
    </xf>
    <xf numFmtId="0" fontId="8" fillId="6" borderId="9" xfId="8" applyNumberFormat="1" applyFont="1" applyFill="1" applyBorder="1" applyAlignment="1">
      <alignment horizontal="center"/>
    </xf>
    <xf numFmtId="0" fontId="8" fillId="9" borderId="9" xfId="0" applyNumberFormat="1" applyFont="1" applyFill="1" applyBorder="1" applyAlignment="1">
      <alignment horizontal="center" vertical="center" wrapText="1"/>
    </xf>
    <xf numFmtId="0" fontId="9" fillId="9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9" fillId="6" borderId="9" xfId="8" applyNumberFormat="1" applyFont="1" applyFill="1" applyBorder="1" applyAlignment="1">
      <alignment horizontal="center"/>
    </xf>
    <xf numFmtId="0" fontId="8" fillId="6" borderId="9" xfId="8" applyNumberFormat="1" applyFont="1" applyFill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9" fillId="6" borderId="9" xfId="8" applyNumberFormat="1" applyFont="1" applyFill="1" applyBorder="1" applyAlignment="1">
      <alignment horizontal="left" vertical="center"/>
    </xf>
    <xf numFmtId="0" fontId="9" fillId="6" borderId="9" xfId="8" applyNumberFormat="1" applyFont="1" applyFill="1" applyBorder="1" applyAlignment="1">
      <alignment horizontal="left" vertical="top" wrapText="1"/>
    </xf>
    <xf numFmtId="0" fontId="9" fillId="0" borderId="11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/>
    </xf>
    <xf numFmtId="0" fontId="9" fillId="0" borderId="9" xfId="0" applyNumberFormat="1" applyFont="1" applyBorder="1" applyAlignment="1">
      <alignment vertical="center"/>
    </xf>
    <xf numFmtId="0" fontId="8" fillId="0" borderId="0" xfId="0" applyNumberFormat="1" applyFont="1"/>
    <xf numFmtId="0" fontId="8" fillId="0" borderId="2" xfId="0" applyNumberFormat="1" applyFont="1" applyBorder="1" applyAlignment="1">
      <alignment horizontal="center" vertical="top"/>
    </xf>
    <xf numFmtId="0" fontId="10" fillId="0" borderId="5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left" vertical="top" wrapText="1"/>
    </xf>
    <xf numFmtId="0" fontId="12" fillId="0" borderId="9" xfId="0" applyNumberFormat="1" applyFont="1" applyBorder="1" applyAlignment="1">
      <alignment horizontal="center" vertical="center" wrapText="1"/>
    </xf>
    <xf numFmtId="0" fontId="9" fillId="3" borderId="2" xfId="6" applyNumberFormat="1" applyFont="1" applyFill="1" applyBorder="1" applyAlignment="1">
      <alignment horizontal="left" vertical="center"/>
    </xf>
    <xf numFmtId="0" fontId="9" fillId="3" borderId="9" xfId="1" applyNumberFormat="1" applyFont="1" applyFill="1" applyBorder="1" applyAlignment="1">
      <alignment horizontal="left" vertical="top" wrapText="1"/>
    </xf>
    <xf numFmtId="0" fontId="9" fillId="0" borderId="9" xfId="1" applyNumberFormat="1" applyFont="1" applyBorder="1"/>
    <xf numFmtId="0" fontId="9" fillId="0" borderId="2" xfId="1" applyNumberFormat="1" applyFont="1" applyBorder="1" applyAlignment="1">
      <alignment horizontal="left"/>
    </xf>
    <xf numFmtId="0" fontId="9" fillId="0" borderId="7" xfId="0" applyNumberFormat="1" applyFont="1" applyBorder="1" applyAlignment="1">
      <alignment horizontal="left" vertical="center"/>
    </xf>
    <xf numFmtId="0" fontId="9" fillId="3" borderId="2" xfId="1" applyNumberFormat="1" applyFont="1" applyFill="1" applyBorder="1" applyAlignment="1">
      <alignment horizontal="left" vertical="top" wrapText="1"/>
    </xf>
    <xf numFmtId="0" fontId="9" fillId="0" borderId="2" xfId="1" applyNumberFormat="1" applyFont="1" applyBorder="1" applyAlignment="1">
      <alignment horizontal="center"/>
    </xf>
    <xf numFmtId="0" fontId="8" fillId="0" borderId="2" xfId="1" applyNumberFormat="1" applyFont="1" applyBorder="1" applyAlignment="1">
      <alignment horizontal="center"/>
    </xf>
    <xf numFmtId="0" fontId="8" fillId="0" borderId="2" xfId="1" applyNumberFormat="1" applyFont="1" applyBorder="1" applyAlignment="1">
      <alignment horizontal="center" vertical="center"/>
    </xf>
    <xf numFmtId="0" fontId="9" fillId="3" borderId="2" xfId="7" applyNumberFormat="1" applyFont="1" applyFill="1" applyBorder="1" applyAlignment="1">
      <alignment horizontal="left" vertical="top" wrapText="1"/>
    </xf>
    <xf numFmtId="0" fontId="9" fillId="0" borderId="2" xfId="0" applyNumberFormat="1" applyFont="1" applyBorder="1" applyAlignment="1">
      <alignment horizontal="left" vertical="top"/>
    </xf>
    <xf numFmtId="0" fontId="15" fillId="5" borderId="9" xfId="0" applyNumberFormat="1" applyFont="1" applyFill="1" applyBorder="1" applyAlignment="1">
      <alignment horizontal="left" vertical="top" wrapText="1"/>
    </xf>
    <xf numFmtId="0" fontId="9" fillId="3" borderId="9" xfId="0" applyNumberFormat="1" applyFont="1" applyFill="1" applyBorder="1" applyAlignment="1">
      <alignment horizontal="center" vertical="top" wrapText="1"/>
    </xf>
    <xf numFmtId="0" fontId="9" fillId="3" borderId="9" xfId="7" applyNumberFormat="1" applyFont="1" applyFill="1" applyBorder="1" applyAlignment="1">
      <alignment horizontal="left" vertical="top" wrapText="1"/>
    </xf>
    <xf numFmtId="0" fontId="9" fillId="0" borderId="9" xfId="1" applyNumberFormat="1" applyFont="1" applyBorder="1" applyAlignment="1">
      <alignment horizontal="center"/>
    </xf>
    <xf numFmtId="0" fontId="8" fillId="0" borderId="9" xfId="1" applyNumberFormat="1" applyFont="1" applyBorder="1" applyAlignment="1">
      <alignment horizontal="center"/>
    </xf>
    <xf numFmtId="0" fontId="9" fillId="0" borderId="9" xfId="1" applyNumberFormat="1" applyFont="1" applyBorder="1" applyAlignment="1">
      <alignment horizontal="left"/>
    </xf>
    <xf numFmtId="0" fontId="9" fillId="3" borderId="9" xfId="7" applyNumberFormat="1" applyFont="1" applyFill="1" applyBorder="1" applyAlignment="1">
      <alignment horizontal="left" vertical="center"/>
    </xf>
    <xf numFmtId="0" fontId="9" fillId="3" borderId="9" xfId="7" applyNumberFormat="1" applyFont="1" applyFill="1" applyBorder="1" applyAlignment="1">
      <alignment horizontal="left"/>
    </xf>
    <xf numFmtId="0" fontId="9" fillId="3" borderId="9" xfId="6" applyNumberFormat="1" applyFont="1" applyFill="1" applyBorder="1" applyAlignment="1">
      <alignment horizontal="left" vertical="center"/>
    </xf>
    <xf numFmtId="0" fontId="9" fillId="0" borderId="2" xfId="1" applyNumberFormat="1" applyFont="1" applyBorder="1" applyAlignment="1">
      <alignment horizontal="left" vertical="top"/>
    </xf>
    <xf numFmtId="0" fontId="8" fillId="0" borderId="3" xfId="0" applyNumberFormat="1" applyFont="1" applyBorder="1" applyAlignment="1">
      <alignment horizontal="center" vertical="center"/>
    </xf>
    <xf numFmtId="0" fontId="9" fillId="5" borderId="9" xfId="7" applyNumberFormat="1" applyFont="1" applyFill="1" applyBorder="1" applyAlignment="1" applyProtection="1">
      <alignment horizontal="left" vertical="center"/>
    </xf>
    <xf numFmtId="0" fontId="9" fillId="0" borderId="9" xfId="0" applyNumberFormat="1" applyFont="1" applyBorder="1" applyAlignment="1">
      <alignment horizontal="left" vertical="top"/>
    </xf>
    <xf numFmtId="0" fontId="9" fillId="0" borderId="2" xfId="0" applyNumberFormat="1" applyFont="1" applyFill="1" applyBorder="1" applyAlignment="1">
      <alignment horizontal="center" vertical="center"/>
    </xf>
    <xf numFmtId="0" fontId="25" fillId="7" borderId="2" xfId="0" applyNumberFormat="1" applyFont="1" applyFill="1" applyBorder="1" applyAlignment="1">
      <alignment horizontal="center" vertical="top" wrapText="1"/>
    </xf>
    <xf numFmtId="0" fontId="26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6" borderId="2" xfId="8" applyNumberFormat="1" applyFont="1" applyFill="1" applyBorder="1" applyAlignment="1">
      <alignment horizontal="center"/>
    </xf>
    <xf numFmtId="0" fontId="8" fillId="7" borderId="2" xfId="0" applyNumberFormat="1" applyFont="1" applyFill="1" applyBorder="1" applyAlignment="1">
      <alignment horizontal="center" vertical="top" wrapText="1"/>
    </xf>
    <xf numFmtId="0" fontId="8" fillId="6" borderId="2" xfId="8" applyNumberFormat="1" applyFont="1" applyFill="1" applyBorder="1" applyAlignment="1">
      <alignment horizontal="center"/>
    </xf>
    <xf numFmtId="0" fontId="8" fillId="9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/>
    <xf numFmtId="0" fontId="23" fillId="0" borderId="2" xfId="0" applyNumberFormat="1" applyFont="1" applyBorder="1" applyAlignment="1">
      <alignment vertical="center" wrapText="1"/>
    </xf>
    <xf numFmtId="0" fontId="10" fillId="3" borderId="2" xfId="0" applyNumberFormat="1" applyFont="1" applyFill="1" applyBorder="1"/>
    <xf numFmtId="0" fontId="24" fillId="0" borderId="2" xfId="9" applyNumberFormat="1" applyFont="1" applyFill="1" applyBorder="1" applyAlignment="1">
      <alignment horizontal="left" vertical="center" wrapText="1"/>
    </xf>
    <xf numFmtId="0" fontId="9" fillId="3" borderId="9" xfId="0" applyNumberFormat="1" applyFont="1" applyFill="1" applyBorder="1" applyAlignment="1">
      <alignment horizontal="left" vertical="top" wrapText="1"/>
    </xf>
    <xf numFmtId="0" fontId="10" fillId="0" borderId="0" xfId="0" applyNumberFormat="1" applyFont="1" applyBorder="1" applyAlignment="1">
      <alignment vertical="center" wrapText="1"/>
    </xf>
    <xf numFmtId="0" fontId="23" fillId="0" borderId="3" xfId="0" applyNumberFormat="1" applyFont="1" applyBorder="1" applyAlignment="1">
      <alignment vertical="center" wrapText="1"/>
    </xf>
    <xf numFmtId="0" fontId="24" fillId="0" borderId="2" xfId="0" applyNumberFormat="1" applyFont="1" applyBorder="1" applyAlignment="1">
      <alignment vertical="center" wrapText="1"/>
    </xf>
    <xf numFmtId="0" fontId="24" fillId="6" borderId="5" xfId="8" applyNumberFormat="1" applyFont="1" applyFill="1" applyBorder="1" applyAlignment="1">
      <alignment horizontal="left" vertical="center"/>
    </xf>
    <xf numFmtId="0" fontId="9" fillId="3" borderId="12" xfId="0" applyNumberFormat="1" applyFont="1" applyFill="1" applyBorder="1" applyAlignment="1">
      <alignment horizontal="left" vertical="center" wrapText="1"/>
    </xf>
    <xf numFmtId="0" fontId="24" fillId="6" borderId="2" xfId="8" applyNumberFormat="1" applyFont="1" applyFill="1" applyBorder="1" applyAlignment="1">
      <alignment horizontal="left" vertical="center"/>
    </xf>
    <xf numFmtId="0" fontId="15" fillId="5" borderId="2" xfId="0" applyNumberFormat="1" applyFont="1" applyFill="1" applyBorder="1" applyAlignment="1">
      <alignment horizontal="left" vertical="top" wrapText="1"/>
    </xf>
    <xf numFmtId="0" fontId="10" fillId="3" borderId="9" xfId="7" applyNumberFormat="1" applyFont="1" applyFill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 wrapText="1"/>
    </xf>
    <xf numFmtId="0" fontId="23" fillId="8" borderId="2" xfId="0" applyNumberFormat="1" applyFont="1" applyFill="1" applyBorder="1" applyAlignment="1">
      <alignment horizontal="left" vertical="center" wrapText="1"/>
    </xf>
    <xf numFmtId="0" fontId="9" fillId="3" borderId="9" xfId="0" applyNumberFormat="1" applyFont="1" applyFill="1" applyBorder="1" applyAlignment="1">
      <alignment horizontal="left" vertical="center" wrapText="1"/>
    </xf>
    <xf numFmtId="0" fontId="24" fillId="0" borderId="2" xfId="0" applyNumberFormat="1" applyFont="1" applyFill="1" applyBorder="1" applyAlignment="1">
      <alignment horizontal="center"/>
    </xf>
    <xf numFmtId="0" fontId="15" fillId="0" borderId="9" xfId="0" applyNumberFormat="1" applyFont="1" applyBorder="1" applyAlignment="1">
      <alignment horizontal="center" vertical="top" wrapText="1"/>
    </xf>
    <xf numFmtId="0" fontId="15" fillId="0" borderId="2" xfId="0" applyNumberFormat="1" applyFont="1" applyBorder="1" applyAlignment="1">
      <alignment horizontal="center" vertical="top" wrapText="1"/>
    </xf>
    <xf numFmtId="0" fontId="10" fillId="0" borderId="9" xfId="0" applyNumberFormat="1" applyFont="1" applyBorder="1" applyAlignment="1">
      <alignment horizontal="center" vertical="top" wrapText="1"/>
    </xf>
    <xf numFmtId="0" fontId="24" fillId="0" borderId="2" xfId="0" applyNumberFormat="1" applyFont="1" applyBorder="1" applyAlignment="1">
      <alignment horizontal="center" vertical="center" wrapText="1"/>
    </xf>
    <xf numFmtId="0" fontId="20" fillId="3" borderId="9" xfId="7" applyNumberFormat="1" applyFont="1" applyFill="1" applyBorder="1" applyAlignment="1">
      <alignment horizontal="center"/>
    </xf>
    <xf numFmtId="0" fontId="9" fillId="6" borderId="2" xfId="8" applyNumberFormat="1" applyFont="1" applyFill="1" applyBorder="1" applyAlignment="1">
      <alignment horizontal="center" vertical="center"/>
    </xf>
    <xf numFmtId="0" fontId="28" fillId="6" borderId="2" xfId="8" applyNumberFormat="1" applyFont="1" applyFill="1" applyBorder="1" applyAlignment="1">
      <alignment horizont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14" fillId="3" borderId="9" xfId="7" applyNumberFormat="1" applyFont="1" applyFill="1" applyBorder="1" applyAlignment="1">
      <alignment horizontal="center"/>
    </xf>
    <xf numFmtId="0" fontId="25" fillId="9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Border="1"/>
    <xf numFmtId="0" fontId="3" fillId="3" borderId="9" xfId="0" applyNumberFormat="1" applyFont="1" applyFill="1" applyBorder="1" applyAlignment="1">
      <alignment horizontal="center" vertical="center"/>
    </xf>
    <xf numFmtId="0" fontId="24" fillId="6" borderId="2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 wrapText="1"/>
    </xf>
    <xf numFmtId="0" fontId="4" fillId="3" borderId="9" xfId="7" applyNumberFormat="1" applyFont="1" applyFill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11" fillId="0" borderId="9" xfId="0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left" wrapText="1"/>
    </xf>
    <xf numFmtId="0" fontId="15" fillId="0" borderId="2" xfId="0" applyNumberFormat="1" applyFont="1" applyBorder="1" applyAlignment="1">
      <alignment horizontal="left" vertical="center" wrapText="1"/>
    </xf>
    <xf numFmtId="0" fontId="10" fillId="3" borderId="9" xfId="0" applyNumberFormat="1" applyFont="1" applyFill="1" applyBorder="1" applyAlignment="1">
      <alignment horizontal="left" vertical="top" wrapText="1"/>
    </xf>
    <xf numFmtId="0" fontId="9" fillId="6" borderId="2" xfId="0" applyNumberFormat="1" applyFont="1" applyFill="1" applyBorder="1" applyAlignment="1">
      <alignment horizontal="left"/>
    </xf>
    <xf numFmtId="0" fontId="24" fillId="0" borderId="2" xfId="0" applyNumberFormat="1" applyFont="1" applyBorder="1" applyAlignment="1">
      <alignment horizontal="left" vertical="center"/>
    </xf>
    <xf numFmtId="0" fontId="24" fillId="6" borderId="2" xfId="0" applyNumberFormat="1" applyFont="1" applyFill="1" applyBorder="1" applyAlignment="1">
      <alignment horizontal="center"/>
    </xf>
    <xf numFmtId="0" fontId="8" fillId="7" borderId="2" xfId="0" applyNumberFormat="1" applyFont="1" applyFill="1" applyBorder="1" applyAlignment="1">
      <alignment horizontal="center" wrapText="1"/>
    </xf>
    <xf numFmtId="0" fontId="9" fillId="0" borderId="2" xfId="1" applyNumberFormat="1" applyFont="1" applyBorder="1" applyAlignment="1">
      <alignment vertical="center" wrapText="1"/>
    </xf>
    <xf numFmtId="0" fontId="24" fillId="0" borderId="3" xfId="0" applyNumberFormat="1" applyFont="1" applyBorder="1" applyAlignment="1">
      <alignment vertical="center" wrapText="1"/>
    </xf>
    <xf numFmtId="0" fontId="24" fillId="0" borderId="0" xfId="0" applyNumberFormat="1" applyFont="1" applyBorder="1" applyAlignment="1">
      <alignment vertical="center" wrapText="1"/>
    </xf>
    <xf numFmtId="0" fontId="23" fillId="0" borderId="0" xfId="0" applyNumberFormat="1" applyFont="1" applyBorder="1" applyAlignment="1">
      <alignment vertical="center" wrapText="1"/>
    </xf>
    <xf numFmtId="0" fontId="9" fillId="6" borderId="2" xfId="8" applyNumberFormat="1" applyFont="1" applyFill="1" applyBorder="1" applyAlignment="1">
      <alignment horizontal="left" vertical="center"/>
    </xf>
    <xf numFmtId="0" fontId="9" fillId="0" borderId="15" xfId="0" applyNumberFormat="1" applyFont="1" applyBorder="1" applyAlignment="1">
      <alignment horizontal="left" vertical="center"/>
    </xf>
    <xf numFmtId="0" fontId="27" fillId="0" borderId="2" xfId="0" applyNumberFormat="1" applyFont="1" applyBorder="1" applyAlignment="1">
      <alignment horizontal="center" vertical="center" wrapText="1"/>
    </xf>
    <xf numFmtId="0" fontId="9" fillId="0" borderId="5" xfId="1" applyNumberFormat="1" applyFont="1" applyBorder="1" applyAlignment="1">
      <alignment horizontal="center" vertical="top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 wrapText="1"/>
    </xf>
    <xf numFmtId="0" fontId="24" fillId="0" borderId="3" xfId="0" applyNumberFormat="1" applyFont="1" applyBorder="1" applyAlignment="1">
      <alignment horizontal="center" vertical="center" wrapText="1"/>
    </xf>
    <xf numFmtId="0" fontId="23" fillId="9" borderId="3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top"/>
    </xf>
    <xf numFmtId="0" fontId="9" fillId="8" borderId="9" xfId="0" applyNumberFormat="1" applyFont="1" applyFill="1" applyBorder="1" applyAlignment="1">
      <alignment horizontal="center" vertical="top" wrapText="1"/>
    </xf>
    <xf numFmtId="0" fontId="8" fillId="6" borderId="2" xfId="8" applyNumberFormat="1" applyFont="1" applyFill="1" applyBorder="1" applyAlignment="1">
      <alignment horizontal="center" vertical="center"/>
    </xf>
    <xf numFmtId="0" fontId="9" fillId="3" borderId="15" xfId="7" applyNumberFormat="1" applyFont="1" applyFill="1" applyBorder="1" applyAlignment="1">
      <alignment horizontal="left"/>
    </xf>
    <xf numFmtId="0" fontId="6" fillId="0" borderId="9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vertical="center" wrapText="1"/>
    </xf>
    <xf numFmtId="0" fontId="24" fillId="0" borderId="2" xfId="0" applyNumberFormat="1" applyFont="1" applyFill="1" applyBorder="1"/>
    <xf numFmtId="0" fontId="24" fillId="6" borderId="2" xfId="0" applyNumberFormat="1" applyFont="1" applyFill="1" applyBorder="1"/>
    <xf numFmtId="0" fontId="9" fillId="0" borderId="2" xfId="9" applyNumberFormat="1" applyFont="1" applyBorder="1"/>
    <xf numFmtId="0" fontId="9" fillId="3" borderId="9" xfId="0" applyNumberFormat="1" applyFont="1" applyFill="1" applyBorder="1" applyAlignment="1">
      <alignment vertical="center" wrapText="1"/>
    </xf>
    <xf numFmtId="0" fontId="15" fillId="5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9" fillId="5" borderId="2" xfId="7" applyNumberFormat="1" applyFont="1" applyFill="1" applyBorder="1" applyAlignment="1" applyProtection="1">
      <alignment horizontal="left" vertical="center"/>
    </xf>
    <xf numFmtId="0" fontId="3" fillId="0" borderId="9" xfId="0" applyNumberFormat="1" applyFont="1" applyBorder="1" applyAlignment="1">
      <alignment vertical="top" wrapText="1"/>
    </xf>
    <xf numFmtId="0" fontId="23" fillId="8" borderId="2" xfId="0" applyNumberFormat="1" applyFont="1" applyFill="1" applyBorder="1" applyAlignment="1">
      <alignment horizontal="center" wrapText="1"/>
    </xf>
    <xf numFmtId="0" fontId="23" fillId="7" borderId="2" xfId="0" applyNumberFormat="1" applyFont="1" applyFill="1" applyBorder="1" applyAlignment="1">
      <alignment horizontal="center" wrapText="1"/>
    </xf>
    <xf numFmtId="0" fontId="24" fillId="0" borderId="11" xfId="0" applyNumberFormat="1" applyFont="1" applyFill="1" applyBorder="1"/>
    <xf numFmtId="0" fontId="9" fillId="0" borderId="0" xfId="0" applyNumberFormat="1" applyFont="1" applyBorder="1" applyAlignment="1">
      <alignment vertical="center"/>
    </xf>
    <xf numFmtId="0" fontId="23" fillId="8" borderId="5" xfId="0" applyNumberFormat="1" applyFont="1" applyFill="1" applyBorder="1" applyAlignment="1">
      <alignment horizontal="left" vertical="center" wrapText="1"/>
    </xf>
    <xf numFmtId="0" fontId="24" fillId="0" borderId="11" xfId="0" applyNumberFormat="1" applyFont="1" applyBorder="1" applyAlignment="1">
      <alignment horizontal="center" wrapText="1"/>
    </xf>
    <xf numFmtId="0" fontId="24" fillId="0" borderId="5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/>
    </xf>
    <xf numFmtId="0" fontId="23" fillId="8" borderId="9" xfId="0" applyNumberFormat="1" applyFont="1" applyFill="1" applyBorder="1" applyAlignment="1">
      <alignment horizontal="center" vertical="top" wrapText="1"/>
    </xf>
    <xf numFmtId="0" fontId="11" fillId="0" borderId="9" xfId="0" applyNumberFormat="1" applyFont="1" applyBorder="1" applyAlignment="1">
      <alignment horizontal="center" vertical="top"/>
    </xf>
    <xf numFmtId="0" fontId="8" fillId="3" borderId="11" xfId="7" applyNumberFormat="1" applyFont="1" applyFill="1" applyBorder="1" applyAlignment="1">
      <alignment horizontal="center"/>
    </xf>
    <xf numFmtId="0" fontId="8" fillId="0" borderId="9" xfId="0" applyNumberFormat="1" applyFont="1" applyBorder="1" applyAlignment="1">
      <alignment horizontal="left" vertical="center"/>
    </xf>
    <xf numFmtId="0" fontId="9" fillId="3" borderId="9" xfId="0" applyNumberFormat="1" applyFont="1" applyFill="1" applyBorder="1" applyAlignment="1">
      <alignment horizontal="left"/>
    </xf>
    <xf numFmtId="0" fontId="8" fillId="0" borderId="5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left"/>
    </xf>
    <xf numFmtId="0" fontId="24" fillId="0" borderId="5" xfId="0" applyNumberFormat="1" applyFont="1" applyBorder="1"/>
    <xf numFmtId="0" fontId="24" fillId="0" borderId="5" xfId="0" applyNumberFormat="1" applyFont="1" applyFill="1" applyBorder="1"/>
    <xf numFmtId="0" fontId="24" fillId="0" borderId="2" xfId="0" applyNumberFormat="1" applyFont="1" applyBorder="1" applyAlignment="1">
      <alignment vertical="top" wrapText="1"/>
    </xf>
    <xf numFmtId="0" fontId="9" fillId="3" borderId="9" xfId="6" applyNumberFormat="1" applyFont="1" applyFill="1" applyBorder="1" applyAlignment="1">
      <alignment horizontal="center"/>
    </xf>
    <xf numFmtId="0" fontId="8" fillId="3" borderId="9" xfId="6" applyNumberFormat="1" applyFont="1" applyFill="1" applyBorder="1" applyAlignment="1">
      <alignment horizontal="center"/>
    </xf>
    <xf numFmtId="0" fontId="9" fillId="0" borderId="9" xfId="1" applyNumberFormat="1" applyFont="1" applyBorder="1" applyAlignment="1">
      <alignment horizontal="center" vertical="top" wrapText="1"/>
    </xf>
    <xf numFmtId="0" fontId="9" fillId="3" borderId="9" xfId="1" applyNumberFormat="1" applyFont="1" applyFill="1" applyBorder="1" applyAlignment="1">
      <alignment horizontal="center" vertical="top" wrapText="1"/>
    </xf>
    <xf numFmtId="0" fontId="8" fillId="3" borderId="9" xfId="7" applyNumberFormat="1" applyFont="1" applyFill="1" applyBorder="1" applyAlignment="1">
      <alignment horizontal="center" vertical="center"/>
    </xf>
    <xf numFmtId="0" fontId="24" fillId="0" borderId="2" xfId="0" applyNumberFormat="1" applyFont="1" applyBorder="1" applyAlignment="1">
      <alignment horizontal="left"/>
    </xf>
    <xf numFmtId="0" fontId="9" fillId="7" borderId="2" xfId="1" applyNumberFormat="1" applyFont="1" applyFill="1" applyBorder="1" applyAlignment="1">
      <alignment horizontal="center" vertical="top" wrapText="1"/>
    </xf>
    <xf numFmtId="0" fontId="8" fillId="7" borderId="2" xfId="1" applyNumberFormat="1" applyFont="1" applyFill="1" applyBorder="1" applyAlignment="1">
      <alignment horizontal="center" vertical="top" wrapText="1"/>
    </xf>
    <xf numFmtId="0" fontId="8" fillId="8" borderId="2" xfId="1" applyNumberFormat="1" applyFont="1" applyFill="1" applyBorder="1" applyAlignment="1">
      <alignment horizontal="left" vertical="top" wrapText="1"/>
    </xf>
    <xf numFmtId="0" fontId="3" fillId="3" borderId="9" xfId="7" applyNumberFormat="1" applyFont="1" applyFill="1" applyBorder="1" applyAlignment="1">
      <alignment horizontal="left"/>
    </xf>
    <xf numFmtId="0" fontId="26" fillId="0" borderId="9" xfId="0" applyNumberFormat="1" applyFont="1" applyBorder="1" applyAlignment="1">
      <alignment horizontal="center" vertical="center" wrapText="1"/>
    </xf>
    <xf numFmtId="0" fontId="9" fillId="0" borderId="0" xfId="0" applyNumberFormat="1" applyFont="1"/>
    <xf numFmtId="0" fontId="18" fillId="0" borderId="0" xfId="0" applyNumberFormat="1" applyFont="1"/>
    <xf numFmtId="0" fontId="8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center"/>
    </xf>
    <xf numFmtId="0" fontId="8" fillId="0" borderId="3" xfId="0" applyNumberFormat="1" applyFont="1" applyBorder="1" applyAlignment="1">
      <alignment horizontal="center" vertical="top"/>
    </xf>
    <xf numFmtId="0" fontId="9" fillId="0" borderId="4" xfId="0" applyNumberFormat="1" applyFont="1" applyBorder="1" applyAlignment="1">
      <alignment horizontal="center" vertical="center"/>
    </xf>
    <xf numFmtId="0" fontId="9" fillId="0" borderId="2" xfId="3" applyNumberFormat="1" applyFont="1" applyBorder="1"/>
    <xf numFmtId="0" fontId="9" fillId="0" borderId="2" xfId="3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left"/>
    </xf>
    <xf numFmtId="0" fontId="9" fillId="0" borderId="0" xfId="0" applyNumberFormat="1" applyFont="1" applyAlignment="1">
      <alignment vertical="top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right" vertical="center" wrapText="1"/>
    </xf>
    <xf numFmtId="0" fontId="9" fillId="0" borderId="4" xfId="0" applyNumberFormat="1" applyFont="1" applyBorder="1" applyAlignment="1">
      <alignment horizontal="center"/>
    </xf>
    <xf numFmtId="0" fontId="9" fillId="0" borderId="19" xfId="0" applyNumberFormat="1" applyFont="1" applyBorder="1" applyAlignment="1">
      <alignment horizontal="center" vertical="center"/>
    </xf>
    <xf numFmtId="0" fontId="9" fillId="6" borderId="9" xfId="8" applyNumberFormat="1" applyFont="1" applyFill="1" applyBorder="1" applyAlignment="1">
      <alignment horizontal="left" vertical="center" wrapText="1"/>
    </xf>
    <xf numFmtId="0" fontId="9" fillId="7" borderId="9" xfId="0" applyNumberFormat="1" applyFont="1" applyFill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left" vertical="top" wrapText="1"/>
    </xf>
    <xf numFmtId="0" fontId="9" fillId="0" borderId="5" xfId="0" applyNumberFormat="1" applyFont="1" applyBorder="1" applyAlignment="1">
      <alignment vertical="center"/>
    </xf>
    <xf numFmtId="0" fontId="9" fillId="9" borderId="9" xfId="0" applyNumberFormat="1" applyFont="1" applyFill="1" applyBorder="1" applyAlignment="1">
      <alignment vertical="center" wrapText="1"/>
    </xf>
    <xf numFmtId="0" fontId="9" fillId="0" borderId="11" xfId="0" applyNumberFormat="1" applyFont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top"/>
    </xf>
    <xf numFmtId="0" fontId="9" fillId="8" borderId="2" xfId="0" applyNumberFormat="1" applyFont="1" applyFill="1" applyBorder="1" applyAlignment="1">
      <alignment horizontal="center" vertical="top" wrapText="1"/>
    </xf>
    <xf numFmtId="0" fontId="9" fillId="0" borderId="11" xfId="0" applyNumberFormat="1" applyFont="1" applyBorder="1"/>
    <xf numFmtId="0" fontId="9" fillId="6" borderId="2" xfId="8" applyNumberFormat="1" applyFont="1" applyFill="1" applyBorder="1" applyAlignment="1">
      <alignment horizontal="left" vertical="center" wrapText="1"/>
    </xf>
    <xf numFmtId="0" fontId="23" fillId="0" borderId="5" xfId="0" applyNumberFormat="1" applyFont="1" applyBorder="1" applyAlignment="1">
      <alignment vertical="center" wrapText="1"/>
    </xf>
    <xf numFmtId="0" fontId="15" fillId="0" borderId="9" xfId="0" applyNumberFormat="1" applyFont="1" applyBorder="1" applyAlignment="1">
      <alignment horizontal="center" vertical="center" wrapText="1"/>
    </xf>
    <xf numFmtId="0" fontId="24" fillId="0" borderId="5" xfId="0" applyNumberFormat="1" applyFont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 wrapText="1"/>
    </xf>
    <xf numFmtId="0" fontId="8" fillId="3" borderId="2" xfId="6" applyNumberFormat="1" applyFont="1" applyFill="1" applyBorder="1" applyAlignment="1">
      <alignment horizontal="center" vertical="center"/>
    </xf>
    <xf numFmtId="0" fontId="9" fillId="8" borderId="9" xfId="0" applyNumberFormat="1" applyFont="1" applyFill="1" applyBorder="1" applyAlignment="1">
      <alignment horizontal="left" vertical="center" wrapText="1"/>
    </xf>
    <xf numFmtId="0" fontId="8" fillId="7" borderId="9" xfId="0" applyNumberFormat="1" applyFont="1" applyFill="1" applyBorder="1" applyAlignment="1">
      <alignment horizontal="center" vertical="center" wrapText="1"/>
    </xf>
    <xf numFmtId="0" fontId="9" fillId="6" borderId="9" xfId="8" applyNumberFormat="1" applyFont="1" applyFill="1" applyBorder="1" applyAlignment="1">
      <alignment horizontal="left"/>
    </xf>
    <xf numFmtId="0" fontId="8" fillId="10" borderId="9" xfId="0" applyNumberFormat="1" applyFont="1" applyFill="1" applyBorder="1" applyAlignment="1">
      <alignment horizontal="center" vertical="center"/>
    </xf>
    <xf numFmtId="0" fontId="23" fillId="0" borderId="9" xfId="0" applyNumberFormat="1" applyFont="1" applyBorder="1" applyAlignment="1">
      <alignment horizontal="center" vertical="center" wrapText="1"/>
    </xf>
    <xf numFmtId="0" fontId="26" fillId="0" borderId="9" xfId="0" applyNumberFormat="1" applyFont="1" applyBorder="1" applyAlignment="1">
      <alignment horizontal="center" vertical="top" wrapText="1"/>
    </xf>
    <xf numFmtId="0" fontId="24" fillId="0" borderId="9" xfId="0" applyNumberFormat="1" applyFont="1" applyBorder="1" applyAlignment="1">
      <alignment horizontal="left" vertical="top" wrapText="1"/>
    </xf>
    <xf numFmtId="0" fontId="26" fillId="0" borderId="9" xfId="0" applyNumberFormat="1" applyFont="1" applyBorder="1" applyAlignment="1">
      <alignment horizontal="left" vertical="top" wrapText="1"/>
    </xf>
    <xf numFmtId="0" fontId="9" fillId="6" borderId="9" xfId="8" applyNumberFormat="1" applyFont="1" applyFill="1" applyBorder="1" applyAlignment="1">
      <alignment horizontal="left" wrapText="1"/>
    </xf>
    <xf numFmtId="0" fontId="8" fillId="6" borderId="9" xfId="8" applyNumberFormat="1" applyFont="1" applyFill="1" applyBorder="1" applyAlignment="1">
      <alignment horizontal="center" vertical="top" wrapText="1"/>
    </xf>
    <xf numFmtId="0" fontId="8" fillId="6" borderId="9" xfId="8" applyNumberFormat="1" applyFont="1" applyFill="1" applyBorder="1" applyAlignment="1">
      <alignment horizontal="left" vertical="top" wrapText="1"/>
    </xf>
    <xf numFmtId="0" fontId="9" fillId="6" borderId="9" xfId="0" applyNumberFormat="1" applyFont="1" applyFill="1" applyBorder="1" applyAlignment="1">
      <alignment horizontal="left" vertical="top" wrapText="1"/>
    </xf>
    <xf numFmtId="0" fontId="23" fillId="0" borderId="9" xfId="0" applyNumberFormat="1" applyFont="1" applyBorder="1"/>
    <xf numFmtId="0" fontId="23" fillId="0" borderId="9" xfId="0" applyNumberFormat="1" applyFont="1" applyBorder="1" applyAlignment="1">
      <alignment wrapText="1"/>
    </xf>
    <xf numFmtId="0" fontId="23" fillId="0" borderId="9" xfId="0" applyNumberFormat="1" applyFont="1" applyBorder="1" applyAlignment="1">
      <alignment horizontal="left"/>
    </xf>
    <xf numFmtId="0" fontId="24" fillId="0" borderId="9" xfId="0" applyNumberFormat="1" applyFont="1" applyBorder="1" applyAlignment="1">
      <alignment horizontal="left" vertical="center" wrapText="1"/>
    </xf>
    <xf numFmtId="0" fontId="23" fillId="0" borderId="9" xfId="0" applyNumberFormat="1" applyFont="1" applyBorder="1" applyAlignment="1">
      <alignment vertical="top" wrapText="1"/>
    </xf>
    <xf numFmtId="0" fontId="23" fillId="0" borderId="11" xfId="0" applyNumberFormat="1" applyFont="1" applyBorder="1" applyAlignment="1">
      <alignment vertical="center" wrapText="1"/>
    </xf>
    <xf numFmtId="0" fontId="24" fillId="0" borderId="11" xfId="0" applyNumberFormat="1" applyFont="1" applyBorder="1" applyAlignment="1">
      <alignment horizontal="left" vertical="center" wrapText="1"/>
    </xf>
    <xf numFmtId="0" fontId="24" fillId="0" borderId="11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left" vertical="center"/>
    </xf>
    <xf numFmtId="0" fontId="9" fillId="6" borderId="5" xfId="0" applyNumberFormat="1" applyFont="1" applyFill="1" applyBorder="1" applyAlignment="1"/>
    <xf numFmtId="0" fontId="9" fillId="6" borderId="7" xfId="8" applyNumberFormat="1" applyFont="1" applyFill="1" applyBorder="1" applyAlignment="1">
      <alignment horizontal="left" vertical="center"/>
    </xf>
    <xf numFmtId="0" fontId="9" fillId="6" borderId="2" xfId="0" applyNumberFormat="1" applyFont="1" applyFill="1" applyBorder="1" applyAlignment="1">
      <alignment horizontal="center"/>
    </xf>
    <xf numFmtId="0" fontId="8" fillId="6" borderId="2" xfId="0" applyNumberFormat="1" applyFont="1" applyFill="1" applyBorder="1" applyAlignment="1">
      <alignment horizontal="center"/>
    </xf>
    <xf numFmtId="0" fontId="10" fillId="0" borderId="0" xfId="0" applyNumberFormat="1" applyFont="1"/>
    <xf numFmtId="0" fontId="8" fillId="0" borderId="3" xfId="0" applyNumberFormat="1" applyFont="1" applyBorder="1" applyAlignment="1">
      <alignment horizontal="center" vertical="top" wrapText="1"/>
    </xf>
    <xf numFmtId="0" fontId="9" fillId="0" borderId="3" xfId="0" applyNumberFormat="1" applyFont="1" applyBorder="1" applyAlignment="1">
      <alignment horizontal="center" wrapText="1"/>
    </xf>
    <xf numFmtId="0" fontId="9" fillId="0" borderId="3" xfId="0" applyNumberFormat="1" applyFont="1" applyBorder="1" applyAlignment="1">
      <alignment horizontal="center"/>
    </xf>
    <xf numFmtId="0" fontId="9" fillId="0" borderId="5" xfId="0" applyNumberFormat="1" applyFont="1" applyBorder="1"/>
    <xf numFmtId="0" fontId="23" fillId="8" borderId="7" xfId="0" applyNumberFormat="1" applyFont="1" applyFill="1" applyBorder="1" applyAlignment="1">
      <alignment horizontal="left" vertical="center" wrapText="1"/>
    </xf>
    <xf numFmtId="0" fontId="24" fillId="6" borderId="5" xfId="0" applyNumberFormat="1" applyFont="1" applyFill="1" applyBorder="1" applyAlignment="1">
      <alignment horizontal="center" vertical="center"/>
    </xf>
    <xf numFmtId="0" fontId="9" fillId="0" borderId="7" xfId="0" applyNumberFormat="1" applyFont="1" applyBorder="1" applyAlignment="1">
      <alignment horizontal="left" vertical="center" wrapText="1"/>
    </xf>
    <xf numFmtId="0" fontId="9" fillId="3" borderId="5" xfId="0" applyNumberFormat="1" applyFont="1" applyFill="1" applyBorder="1" applyAlignment="1">
      <alignment horizontal="center" vertical="center"/>
    </xf>
    <xf numFmtId="0" fontId="9" fillId="0" borderId="4" xfId="0" applyNumberFormat="1" applyFont="1" applyBorder="1"/>
    <xf numFmtId="0" fontId="24" fillId="0" borderId="9" xfId="0" applyNumberFormat="1" applyFont="1" applyFill="1" applyBorder="1" applyAlignment="1">
      <alignment horizontal="left"/>
    </xf>
    <xf numFmtId="0" fontId="24" fillId="0" borderId="9" xfId="0" applyNumberFormat="1" applyFont="1" applyBorder="1"/>
    <xf numFmtId="0" fontId="24" fillId="0" borderId="9" xfId="0" applyNumberFormat="1" applyFont="1" applyBorder="1" applyAlignment="1">
      <alignment vertical="top" wrapText="1"/>
    </xf>
    <xf numFmtId="0" fontId="9" fillId="3" borderId="2" xfId="0" applyNumberFormat="1" applyFont="1" applyFill="1" applyBorder="1"/>
    <xf numFmtId="0" fontId="9" fillId="3" borderId="2" xfId="0" applyNumberFormat="1" applyFont="1" applyFill="1" applyBorder="1" applyAlignment="1">
      <alignment horizontal="center"/>
    </xf>
    <xf numFmtId="0" fontId="8" fillId="3" borderId="2" xfId="0" applyNumberFormat="1" applyFont="1" applyFill="1" applyBorder="1" applyAlignment="1">
      <alignment horizontal="center"/>
    </xf>
    <xf numFmtId="0" fontId="10" fillId="0" borderId="5" xfId="0" applyNumberFormat="1" applyFont="1" applyBorder="1" applyAlignment="1">
      <alignment vertical="center"/>
    </xf>
    <xf numFmtId="0" fontId="9" fillId="3" borderId="9" xfId="0" applyNumberFormat="1" applyFont="1" applyFill="1" applyBorder="1"/>
    <xf numFmtId="0" fontId="9" fillId="3" borderId="9" xfId="0" applyNumberFormat="1" applyFont="1" applyFill="1" applyBorder="1" applyAlignment="1">
      <alignment horizontal="center"/>
    </xf>
    <xf numFmtId="0" fontId="8" fillId="3" borderId="9" xfId="0" applyNumberFormat="1" applyFont="1" applyFill="1" applyBorder="1" applyAlignment="1">
      <alignment horizontal="center"/>
    </xf>
    <xf numFmtId="0" fontId="9" fillId="0" borderId="9" xfId="0" applyNumberFormat="1" applyFont="1" applyBorder="1" applyAlignment="1">
      <alignment wrapText="1"/>
    </xf>
    <xf numFmtId="0" fontId="23" fillId="0" borderId="9" xfId="0" applyNumberFormat="1" applyFont="1" applyBorder="1" applyAlignment="1">
      <alignment vertical="center"/>
    </xf>
    <xf numFmtId="0" fontId="26" fillId="0" borderId="9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left" vertical="center" wrapText="1"/>
    </xf>
    <xf numFmtId="0" fontId="9" fillId="6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right"/>
    </xf>
    <xf numFmtId="0" fontId="9" fillId="0" borderId="9" xfId="0" applyNumberFormat="1" applyFont="1" applyBorder="1" applyAlignment="1">
      <alignment horizontal="right"/>
    </xf>
    <xf numFmtId="0" fontId="10" fillId="0" borderId="10" xfId="0" applyNumberFormat="1" applyFont="1" applyBorder="1" applyAlignment="1">
      <alignment vertical="center" wrapText="1"/>
    </xf>
    <xf numFmtId="0" fontId="24" fillId="6" borderId="11" xfId="8" applyNumberFormat="1" applyFont="1" applyFill="1" applyBorder="1" applyAlignment="1">
      <alignment horizontal="left" vertical="center"/>
    </xf>
    <xf numFmtId="0" fontId="24" fillId="0" borderId="11" xfId="0" applyNumberFormat="1" applyFont="1" applyBorder="1"/>
    <xf numFmtId="0" fontId="9" fillId="6" borderId="11" xfId="0" applyNumberFormat="1" applyFont="1" applyFill="1" applyBorder="1" applyAlignment="1">
      <alignment horizontal="left"/>
    </xf>
    <xf numFmtId="0" fontId="8" fillId="0" borderId="9" xfId="0" applyNumberFormat="1" applyFont="1" applyBorder="1" applyAlignment="1"/>
    <xf numFmtId="0" fontId="9" fillId="0" borderId="0" xfId="0" applyNumberFormat="1" applyFont="1" applyBorder="1"/>
    <xf numFmtId="0" fontId="9" fillId="3" borderId="5" xfId="7" applyNumberFormat="1" applyFont="1" applyFill="1" applyBorder="1" applyAlignment="1">
      <alignment horizontal="center"/>
    </xf>
    <xf numFmtId="0" fontId="24" fillId="0" borderId="9" xfId="0" applyNumberFormat="1" applyFont="1" applyBorder="1" applyAlignment="1">
      <alignment wrapText="1"/>
    </xf>
    <xf numFmtId="0" fontId="24" fillId="0" borderId="0" xfId="0" applyNumberFormat="1" applyFont="1" applyFill="1" applyBorder="1"/>
    <xf numFmtId="0" fontId="9" fillId="0" borderId="10" xfId="0" applyNumberFormat="1" applyFont="1" applyBorder="1" applyAlignment="1">
      <alignment horizontal="left" vertical="center" wrapText="1"/>
    </xf>
    <xf numFmtId="0" fontId="23" fillId="8" borderId="9" xfId="0" applyNumberFormat="1" applyFont="1" applyFill="1" applyBorder="1" applyAlignment="1">
      <alignment horizontal="left" wrapText="1"/>
    </xf>
    <xf numFmtId="0" fontId="15" fillId="0" borderId="9" xfId="10" applyNumberFormat="1" applyFont="1" applyBorder="1" applyAlignment="1">
      <alignment horizontal="left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5" fillId="5" borderId="9" xfId="10" applyNumberFormat="1" applyFont="1" applyFill="1" applyBorder="1" applyAlignment="1">
      <alignment horizontal="center" vertical="center" wrapText="1"/>
    </xf>
    <xf numFmtId="0" fontId="25" fillId="9" borderId="9" xfId="0" applyNumberFormat="1" applyFont="1" applyFill="1" applyBorder="1" applyAlignment="1">
      <alignment horizontal="center" wrapText="1"/>
    </xf>
    <xf numFmtId="0" fontId="9" fillId="0" borderId="9" xfId="0" applyNumberFormat="1" applyFont="1" applyBorder="1" applyAlignment="1">
      <alignment horizontal="left"/>
    </xf>
    <xf numFmtId="0" fontId="24" fillId="0" borderId="9" xfId="0" applyNumberFormat="1" applyFont="1" applyBorder="1" applyAlignment="1">
      <alignment horizontal="left"/>
    </xf>
    <xf numFmtId="0" fontId="9" fillId="0" borderId="9" xfId="3" applyNumberFormat="1" applyFont="1" applyBorder="1"/>
    <xf numFmtId="0" fontId="9" fillId="0" borderId="9" xfId="3" applyNumberFormat="1" applyFont="1" applyBorder="1" applyAlignment="1">
      <alignment horizontal="center"/>
    </xf>
    <xf numFmtId="0" fontId="9" fillId="7" borderId="9" xfId="1" applyNumberFormat="1" applyFont="1" applyFill="1" applyBorder="1" applyAlignment="1">
      <alignment horizontal="center" vertical="top" wrapText="1"/>
    </xf>
    <xf numFmtId="0" fontId="8" fillId="7" borderId="9" xfId="1" applyNumberFormat="1" applyFont="1" applyFill="1" applyBorder="1" applyAlignment="1">
      <alignment horizontal="center" vertical="top" wrapText="1"/>
    </xf>
    <xf numFmtId="0" fontId="8" fillId="8" borderId="9" xfId="1" applyNumberFormat="1" applyFont="1" applyFill="1" applyBorder="1" applyAlignment="1">
      <alignment horizontal="left" vertical="top" wrapText="1"/>
    </xf>
    <xf numFmtId="0" fontId="9" fillId="3" borderId="9" xfId="0" applyNumberFormat="1" applyFont="1" applyFill="1" applyBorder="1" applyAlignment="1">
      <alignment horizontal="left" vertical="center"/>
    </xf>
    <xf numFmtId="0" fontId="9" fillId="0" borderId="11" xfId="0" applyNumberFormat="1" applyFont="1" applyBorder="1" applyAlignment="1">
      <alignment horizontal="left" vertical="top"/>
    </xf>
    <xf numFmtId="0" fontId="9" fillId="9" borderId="5" xfId="0" applyNumberFormat="1" applyFont="1" applyFill="1" applyBorder="1" applyAlignment="1">
      <alignment vertical="center" wrapText="1"/>
    </xf>
    <xf numFmtId="0" fontId="9" fillId="0" borderId="11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vertical="center" wrapText="1"/>
    </xf>
    <xf numFmtId="0" fontId="9" fillId="0" borderId="5" xfId="1" applyNumberFormat="1" applyFont="1" applyBorder="1"/>
    <xf numFmtId="0" fontId="24" fillId="6" borderId="10" xfId="0" applyNumberFormat="1" applyFont="1" applyFill="1" applyBorder="1"/>
    <xf numFmtId="0" fontId="9" fillId="0" borderId="2" xfId="9" applyNumberFormat="1" applyFont="1" applyFill="1" applyBorder="1"/>
    <xf numFmtId="0" fontId="9" fillId="0" borderId="8" xfId="1" applyNumberFormat="1" applyFont="1" applyBorder="1"/>
    <xf numFmtId="0" fontId="9" fillId="0" borderId="9" xfId="9" applyNumberFormat="1" applyFont="1" applyBorder="1"/>
    <xf numFmtId="0" fontId="9" fillId="3" borderId="11" xfId="7" applyNumberFormat="1" applyFont="1" applyFill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  <xf numFmtId="0" fontId="9" fillId="0" borderId="11" xfId="0" applyNumberFormat="1" applyFont="1" applyBorder="1" applyAlignment="1">
      <alignment horizontal="center" vertical="top" wrapText="1"/>
    </xf>
    <xf numFmtId="0" fontId="15" fillId="5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/>
    </xf>
    <xf numFmtId="0" fontId="9" fillId="0" borderId="3" xfId="1" applyNumberFormat="1" applyFont="1" applyBorder="1" applyAlignment="1">
      <alignment horizontal="center"/>
    </xf>
    <xf numFmtId="0" fontId="15" fillId="5" borderId="9" xfId="0" applyNumberFormat="1" applyFont="1" applyFill="1" applyBorder="1" applyAlignment="1">
      <alignment horizontal="center" vertical="center" wrapText="1"/>
    </xf>
    <xf numFmtId="0" fontId="9" fillId="3" borderId="11" xfId="0" applyNumberFormat="1" applyFont="1" applyFill="1" applyBorder="1" applyAlignment="1">
      <alignment horizontal="center" vertical="top" wrapText="1"/>
    </xf>
    <xf numFmtId="0" fontId="8" fillId="0" borderId="11" xfId="0" applyNumberFormat="1" applyFont="1" applyBorder="1" applyAlignment="1">
      <alignment horizontal="center" vertical="top" wrapText="1"/>
    </xf>
    <xf numFmtId="0" fontId="8" fillId="0" borderId="9" xfId="0" applyNumberFormat="1" applyFont="1" applyFill="1" applyBorder="1" applyAlignment="1">
      <alignment horizontal="center" vertical="top"/>
    </xf>
    <xf numFmtId="0" fontId="8" fillId="0" borderId="11" xfId="0" applyNumberFormat="1" applyFont="1" applyBorder="1" applyAlignment="1">
      <alignment horizontal="center"/>
    </xf>
    <xf numFmtId="0" fontId="9" fillId="0" borderId="3" xfId="1" applyNumberFormat="1" applyFont="1" applyBorder="1" applyAlignment="1">
      <alignment horizontal="left"/>
    </xf>
    <xf numFmtId="0" fontId="9" fillId="0" borderId="3" xfId="1" applyNumberFormat="1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center"/>
    </xf>
    <xf numFmtId="0" fontId="9" fillId="0" borderId="3" xfId="1" applyNumberFormat="1" applyFont="1" applyBorder="1"/>
    <xf numFmtId="0" fontId="26" fillId="0" borderId="2" xfId="0" applyNumberFormat="1" applyFont="1" applyBorder="1" applyAlignment="1">
      <alignment horizontal="center" vertical="top"/>
    </xf>
    <xf numFmtId="0" fontId="26" fillId="0" borderId="9" xfId="0" applyNumberFormat="1" applyFont="1" applyBorder="1" applyAlignment="1">
      <alignment horizontal="center" vertical="top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9" fillId="6" borderId="5" xfId="8" applyNumberFormat="1" applyFont="1" applyFill="1" applyBorder="1" applyAlignment="1">
      <alignment horizontal="left" vertical="center"/>
    </xf>
    <xf numFmtId="0" fontId="9" fillId="3" borderId="5" xfId="0" applyNumberFormat="1" applyFont="1" applyFill="1" applyBorder="1" applyAlignment="1">
      <alignment horizontal="left" vertical="center" wrapText="1"/>
    </xf>
    <xf numFmtId="0" fontId="9" fillId="0" borderId="11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 vertical="center" wrapText="1"/>
    </xf>
    <xf numFmtId="0" fontId="10" fillId="3" borderId="2" xfId="7" applyNumberFormat="1" applyFont="1" applyFill="1" applyBorder="1" applyAlignment="1">
      <alignment horizontal="center"/>
    </xf>
    <xf numFmtId="0" fontId="24" fillId="6" borderId="2" xfId="8" applyNumberFormat="1" applyFont="1" applyFill="1" applyBorder="1" applyAlignment="1">
      <alignment horizontal="center"/>
    </xf>
    <xf numFmtId="0" fontId="9" fillId="9" borderId="2" xfId="0" applyNumberFormat="1" applyFont="1" applyFill="1" applyBorder="1" applyAlignment="1">
      <alignment horizontal="center" vertical="top" wrapText="1"/>
    </xf>
    <xf numFmtId="0" fontId="9" fillId="3" borderId="5" xfId="0" applyNumberFormat="1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center" vertical="top" wrapText="1"/>
    </xf>
    <xf numFmtId="0" fontId="8" fillId="3" borderId="6" xfId="0" applyNumberFormat="1" applyFont="1" applyFill="1" applyBorder="1" applyAlignment="1">
      <alignment horizontal="center" vertical="center" wrapText="1"/>
    </xf>
    <xf numFmtId="0" fontId="11" fillId="3" borderId="2" xfId="7" applyNumberFormat="1" applyFont="1" applyFill="1" applyBorder="1" applyAlignment="1">
      <alignment horizontal="center"/>
    </xf>
    <xf numFmtId="0" fontId="26" fillId="6" borderId="2" xfId="8" applyNumberFormat="1" applyFont="1" applyFill="1" applyBorder="1" applyAlignment="1">
      <alignment horizontal="center"/>
    </xf>
    <xf numFmtId="0" fontId="26" fillId="6" borderId="2" xfId="8" applyNumberFormat="1" applyFont="1" applyFill="1" applyBorder="1"/>
    <xf numFmtId="0" fontId="11" fillId="0" borderId="2" xfId="0" applyNumberFormat="1" applyFont="1" applyBorder="1" applyAlignment="1">
      <alignment horizontal="left"/>
    </xf>
    <xf numFmtId="0" fontId="9" fillId="0" borderId="15" xfId="0" applyNumberFormat="1" applyFont="1" applyBorder="1" applyAlignment="1">
      <alignment horizontal="left" vertical="center" wrapText="1"/>
    </xf>
    <xf numFmtId="0" fontId="9" fillId="0" borderId="15" xfId="0" applyNumberFormat="1" applyFont="1" applyBorder="1" applyAlignment="1">
      <alignment horizontal="left" wrapText="1"/>
    </xf>
    <xf numFmtId="0" fontId="9" fillId="3" borderId="2" xfId="0" applyNumberFormat="1" applyFont="1" applyFill="1" applyBorder="1" applyAlignment="1">
      <alignment horizontal="left"/>
    </xf>
    <xf numFmtId="0" fontId="9" fillId="8" borderId="2" xfId="0" applyNumberFormat="1" applyFont="1" applyFill="1" applyBorder="1" applyAlignment="1">
      <alignment horizontal="left" vertical="center" wrapText="1"/>
    </xf>
    <xf numFmtId="0" fontId="9" fillId="9" borderId="2" xfId="0" applyNumberFormat="1" applyFont="1" applyFill="1" applyBorder="1" applyAlignment="1">
      <alignment horizontal="center" vertical="center" wrapText="1"/>
    </xf>
    <xf numFmtId="0" fontId="9" fillId="7" borderId="2" xfId="1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9" fillId="0" borderId="5" xfId="1" applyNumberFormat="1" applyFont="1" applyBorder="1" applyAlignment="1">
      <alignment vertical="center"/>
    </xf>
    <xf numFmtId="0" fontId="9" fillId="9" borderId="11" xfId="0" applyNumberFormat="1" applyFont="1" applyFill="1" applyBorder="1" applyAlignment="1">
      <alignment vertical="center" wrapText="1"/>
    </xf>
    <xf numFmtId="0" fontId="9" fillId="8" borderId="5" xfId="0" applyNumberFormat="1" applyFont="1" applyFill="1" applyBorder="1" applyAlignment="1">
      <alignment horizontal="left" vertical="center" wrapText="1"/>
    </xf>
    <xf numFmtId="0" fontId="26" fillId="6" borderId="3" xfId="8" applyNumberFormat="1" applyFont="1" applyFill="1" applyBorder="1" applyAlignment="1">
      <alignment horizontal="center"/>
    </xf>
    <xf numFmtId="0" fontId="8" fillId="8" borderId="2" xfId="1" applyNumberFormat="1" applyFont="1" applyFill="1" applyBorder="1" applyAlignment="1">
      <alignment horizontal="center" vertical="top" wrapText="1"/>
    </xf>
    <xf numFmtId="0" fontId="8" fillId="0" borderId="0" xfId="0" applyNumberFormat="1" applyFont="1" applyAlignment="1">
      <alignment horizontal="center"/>
    </xf>
    <xf numFmtId="0" fontId="26" fillId="0" borderId="2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 vertical="top"/>
    </xf>
    <xf numFmtId="0" fontId="25" fillId="9" borderId="11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Border="1" applyAlignment="1">
      <alignment horizontal="center"/>
    </xf>
    <xf numFmtId="0" fontId="26" fillId="0" borderId="3" xfId="0" applyNumberFormat="1" applyFont="1" applyBorder="1" applyAlignment="1">
      <alignment horizontal="center" vertical="top"/>
    </xf>
    <xf numFmtId="0" fontId="9" fillId="8" borderId="3" xfId="0" applyNumberFormat="1" applyFont="1" applyFill="1" applyBorder="1" applyAlignment="1">
      <alignment horizontal="left" vertical="center" wrapText="1"/>
    </xf>
    <xf numFmtId="0" fontId="9" fillId="0" borderId="10" xfId="1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 wrapText="1"/>
    </xf>
    <xf numFmtId="0" fontId="24" fillId="0" borderId="10" xfId="0" applyNumberFormat="1" applyFont="1" applyBorder="1" applyAlignment="1">
      <alignment horizontal="center"/>
    </xf>
    <xf numFmtId="0" fontId="26" fillId="0" borderId="9" xfId="0" applyNumberFormat="1" applyFont="1" applyBorder="1" applyAlignment="1">
      <alignment horizontal="center" vertical="center"/>
    </xf>
    <xf numFmtId="0" fontId="8" fillId="8" borderId="3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Border="1"/>
    <xf numFmtId="0" fontId="23" fillId="0" borderId="3" xfId="0" applyNumberFormat="1" applyFont="1" applyBorder="1" applyAlignment="1">
      <alignment horizontal="center" vertical="center" wrapText="1"/>
    </xf>
    <xf numFmtId="0" fontId="24" fillId="0" borderId="3" xfId="0" applyNumberFormat="1" applyFont="1" applyBorder="1" applyAlignment="1">
      <alignment horizontal="center" wrapText="1"/>
    </xf>
    <xf numFmtId="0" fontId="23" fillId="0" borderId="2" xfId="0" applyNumberFormat="1" applyFont="1" applyBorder="1" applyAlignment="1">
      <alignment horizontal="center" vertical="center" wrapText="1"/>
    </xf>
    <xf numFmtId="0" fontId="24" fillId="0" borderId="2" xfId="9" applyNumberFormat="1" applyFont="1" applyBorder="1"/>
    <xf numFmtId="0" fontId="9" fillId="3" borderId="2" xfId="1" applyNumberFormat="1" applyFont="1" applyFill="1" applyBorder="1" applyAlignment="1">
      <alignment horizontal="left" vertical="center" wrapText="1"/>
    </xf>
    <xf numFmtId="0" fontId="15" fillId="0" borderId="9" xfId="0" applyNumberFormat="1" applyFont="1" applyFill="1" applyBorder="1" applyAlignment="1">
      <alignment horizontal="center"/>
    </xf>
    <xf numFmtId="0" fontId="16" fillId="0" borderId="11" xfId="0" applyNumberFormat="1" applyFont="1" applyBorder="1" applyAlignment="1">
      <alignment horizontal="center"/>
    </xf>
    <xf numFmtId="0" fontId="24" fillId="0" borderId="9" xfId="9" applyNumberFormat="1" applyFont="1" applyBorder="1"/>
    <xf numFmtId="0" fontId="9" fillId="3" borderId="9" xfId="1" applyNumberFormat="1" applyFont="1" applyFill="1" applyBorder="1" applyAlignment="1">
      <alignment horizontal="left" vertical="center" wrapText="1"/>
    </xf>
    <xf numFmtId="0" fontId="8" fillId="0" borderId="9" xfId="1" applyNumberFormat="1" applyFont="1" applyBorder="1" applyAlignment="1">
      <alignment horizontal="left" vertical="top"/>
    </xf>
    <xf numFmtId="0" fontId="24" fillId="0" borderId="9" xfId="0" applyNumberFormat="1" applyFont="1" applyFill="1" applyBorder="1" applyAlignment="1">
      <alignment horizontal="left" vertical="center"/>
    </xf>
    <xf numFmtId="0" fontId="24" fillId="0" borderId="9" xfId="0" applyNumberFormat="1" applyFont="1" applyBorder="1" applyAlignment="1">
      <alignment horizontal="center" vertical="top" wrapText="1"/>
    </xf>
    <xf numFmtId="0" fontId="24" fillId="0" borderId="9" xfId="0" applyNumberFormat="1" applyFont="1" applyFill="1" applyBorder="1" applyAlignment="1">
      <alignment vertical="top" wrapText="1"/>
    </xf>
    <xf numFmtId="0" fontId="9" fillId="6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vertical="center" wrapText="1"/>
    </xf>
    <xf numFmtId="0" fontId="9" fillId="0" borderId="10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 wrapText="1"/>
    </xf>
    <xf numFmtId="0" fontId="24" fillId="6" borderId="9" xfId="0" applyNumberFormat="1" applyFont="1" applyFill="1" applyBorder="1"/>
    <xf numFmtId="0" fontId="8" fillId="0" borderId="3" xfId="1" applyNumberFormat="1" applyFont="1" applyBorder="1" applyAlignment="1">
      <alignment horizontal="center" vertical="center"/>
    </xf>
    <xf numFmtId="0" fontId="23" fillId="0" borderId="2" xfId="9" applyNumberFormat="1" applyFont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/>
    </xf>
    <xf numFmtId="0" fontId="9" fillId="0" borderId="0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vertical="center" wrapText="1"/>
    </xf>
    <xf numFmtId="0" fontId="9" fillId="0" borderId="4" xfId="1" applyNumberFormat="1" applyFont="1" applyBorder="1"/>
    <xf numFmtId="0" fontId="23" fillId="0" borderId="4" xfId="0" applyNumberFormat="1" applyFont="1" applyBorder="1" applyAlignment="1">
      <alignment vertical="center" wrapText="1"/>
    </xf>
    <xf numFmtId="0" fontId="10" fillId="0" borderId="4" xfId="0" applyNumberFormat="1" applyFont="1" applyBorder="1"/>
    <xf numFmtId="0" fontId="9" fillId="9" borderId="2" xfId="0" applyNumberFormat="1" applyFont="1" applyFill="1" applyBorder="1" applyAlignment="1">
      <alignment vertical="center" wrapText="1"/>
    </xf>
    <xf numFmtId="0" fontId="9" fillId="0" borderId="9" xfId="1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left" vertical="top" wrapText="1"/>
    </xf>
    <xf numFmtId="0" fontId="9" fillId="0" borderId="0" xfId="0" applyNumberFormat="1" applyFont="1" applyAlignment="1">
      <alignment horizontal="left"/>
    </xf>
    <xf numFmtId="0" fontId="23" fillId="9" borderId="9" xfId="0" applyNumberFormat="1" applyFont="1" applyFill="1" applyBorder="1" applyAlignment="1">
      <alignment vertical="center" wrapText="1"/>
    </xf>
    <xf numFmtId="0" fontId="15" fillId="0" borderId="0" xfId="0" applyNumberFormat="1" applyFont="1" applyBorder="1"/>
    <xf numFmtId="0" fontId="24" fillId="0" borderId="9" xfId="1" applyNumberFormat="1" applyFont="1" applyBorder="1"/>
    <xf numFmtId="0" fontId="9" fillId="6" borderId="3" xfId="8" applyNumberFormat="1" applyFont="1" applyFill="1" applyBorder="1" applyAlignment="1">
      <alignment horizontal="left" vertical="center"/>
    </xf>
    <xf numFmtId="0" fontId="23" fillId="8" borderId="9" xfId="1" applyNumberFormat="1" applyFont="1" applyFill="1" applyBorder="1" applyAlignment="1">
      <alignment horizontal="left" vertical="center" wrapText="1"/>
    </xf>
    <xf numFmtId="0" fontId="24" fillId="0" borderId="9" xfId="1" applyNumberFormat="1" applyFont="1" applyBorder="1" applyAlignment="1">
      <alignment horizontal="center" vertical="center" wrapText="1"/>
    </xf>
    <xf numFmtId="0" fontId="24" fillId="0" borderId="17" xfId="0" applyNumberFormat="1" applyFont="1" applyBorder="1" applyAlignment="1">
      <alignment horizontal="center"/>
    </xf>
    <xf numFmtId="0" fontId="24" fillId="0" borderId="10" xfId="1" applyNumberFormat="1" applyFont="1" applyBorder="1" applyAlignment="1">
      <alignment horizontal="center" vertical="center"/>
    </xf>
    <xf numFmtId="0" fontId="24" fillId="0" borderId="9" xfId="1" applyNumberFormat="1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26" fillId="0" borderId="9" xfId="1" applyNumberFormat="1" applyFont="1" applyBorder="1" applyAlignment="1">
      <alignment horizontal="center" vertical="center"/>
    </xf>
    <xf numFmtId="0" fontId="24" fillId="0" borderId="9" xfId="1" applyNumberFormat="1" applyFont="1" applyBorder="1" applyAlignment="1">
      <alignment horizontal="left" vertical="top" wrapText="1"/>
    </xf>
    <xf numFmtId="0" fontId="9" fillId="0" borderId="5" xfId="0" applyNumberFormat="1" applyFont="1" applyBorder="1" applyAlignment="1">
      <alignment horizontal="center"/>
    </xf>
    <xf numFmtId="0" fontId="26" fillId="0" borderId="9" xfId="1" applyNumberFormat="1" applyFont="1" applyBorder="1" applyAlignment="1">
      <alignment horizontal="center"/>
    </xf>
    <xf numFmtId="0" fontId="25" fillId="9" borderId="5" xfId="0" applyNumberFormat="1" applyFont="1" applyFill="1" applyBorder="1" applyAlignment="1">
      <alignment horizontal="center" vertical="center" wrapText="1"/>
    </xf>
    <xf numFmtId="0" fontId="8" fillId="9" borderId="5" xfId="0" applyNumberFormat="1" applyFont="1" applyFill="1" applyBorder="1" applyAlignment="1">
      <alignment horizontal="center" vertical="center" wrapText="1"/>
    </xf>
    <xf numFmtId="0" fontId="8" fillId="0" borderId="5" xfId="1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9" fillId="0" borderId="2" xfId="0" applyNumberFormat="1" applyFont="1" applyBorder="1" applyAlignment="1"/>
    <xf numFmtId="0" fontId="9" fillId="6" borderId="2" xfId="8" applyNumberFormat="1" applyFont="1" applyFill="1" applyBorder="1" applyAlignment="1">
      <alignment horizontal="left"/>
    </xf>
    <xf numFmtId="0" fontId="23" fillId="0" borderId="9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vertical="top" wrapText="1"/>
    </xf>
    <xf numFmtId="0" fontId="9" fillId="0" borderId="3" xfId="0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vertical="top" wrapText="1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9" xfId="0" applyNumberFormat="1" applyFont="1" applyFill="1" applyBorder="1" applyAlignment="1">
      <alignment vertical="top" wrapText="1"/>
    </xf>
    <xf numFmtId="0" fontId="10" fillId="0" borderId="2" xfId="0" applyNumberFormat="1" applyFont="1" applyBorder="1" applyAlignment="1">
      <alignment horizontal="center" vertical="top" wrapText="1"/>
    </xf>
    <xf numFmtId="0" fontId="24" fillId="0" borderId="2" xfId="0" applyNumberFormat="1" applyFont="1" applyBorder="1" applyAlignment="1">
      <alignment horizontal="center" vertical="top" wrapText="1"/>
    </xf>
    <xf numFmtId="0" fontId="29" fillId="6" borderId="2" xfId="8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left" vertical="center"/>
    </xf>
    <xf numFmtId="0" fontId="9" fillId="0" borderId="12" xfId="0" applyNumberFormat="1" applyFont="1" applyBorder="1"/>
    <xf numFmtId="0" fontId="15" fillId="0" borderId="15" xfId="0" applyNumberFormat="1" applyFont="1" applyBorder="1"/>
    <xf numFmtId="0" fontId="9" fillId="3" borderId="12" xfId="0" applyNumberFormat="1" applyFont="1" applyFill="1" applyBorder="1" applyAlignment="1">
      <alignment vertical="center" wrapText="1"/>
    </xf>
    <xf numFmtId="0" fontId="9" fillId="3" borderId="12" xfId="7" applyNumberFormat="1" applyFont="1" applyFill="1" applyBorder="1" applyAlignment="1">
      <alignment horizontal="left" vertical="center"/>
    </xf>
    <xf numFmtId="0" fontId="9" fillId="0" borderId="12" xfId="0" applyNumberFormat="1" applyFont="1" applyBorder="1" applyAlignment="1">
      <alignment horizontal="left" vertical="center" wrapText="1"/>
    </xf>
    <xf numFmtId="0" fontId="15" fillId="0" borderId="15" xfId="0" applyNumberFormat="1" applyFont="1" applyBorder="1" applyAlignment="1">
      <alignment horizontal="center"/>
    </xf>
    <xf numFmtId="0" fontId="9" fillId="8" borderId="2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/>
    </xf>
    <xf numFmtId="0" fontId="8" fillId="6" borderId="2" xfId="8" applyNumberFormat="1" applyFont="1" applyFill="1" applyBorder="1" applyAlignment="1">
      <alignment horizontal="center" vertical="top" wrapText="1"/>
    </xf>
    <xf numFmtId="0" fontId="8" fillId="8" borderId="2" xfId="0" applyNumberFormat="1" applyFont="1" applyFill="1" applyBorder="1" applyAlignment="1">
      <alignment horizontal="center" vertical="center" wrapText="1"/>
    </xf>
    <xf numFmtId="0" fontId="8" fillId="6" borderId="2" xfId="8" applyNumberFormat="1" applyFont="1" applyFill="1" applyBorder="1" applyAlignment="1">
      <alignment horizontal="left" vertical="top" wrapText="1"/>
    </xf>
    <xf numFmtId="0" fontId="8" fillId="3" borderId="3" xfId="7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vertical="top" wrapText="1"/>
    </xf>
    <xf numFmtId="0" fontId="9" fillId="6" borderId="2" xfId="8" applyNumberFormat="1" applyFont="1" applyFill="1" applyBorder="1" applyAlignment="1">
      <alignment horizontal="left" wrapText="1"/>
    </xf>
    <xf numFmtId="0" fontId="23" fillId="8" borderId="9" xfId="0" applyNumberFormat="1" applyFont="1" applyFill="1" applyBorder="1" applyAlignment="1">
      <alignment horizontal="left" vertical="top" wrapText="1"/>
    </xf>
    <xf numFmtId="0" fontId="9" fillId="0" borderId="15" xfId="0" applyNumberFormat="1" applyFont="1" applyBorder="1" applyAlignment="1">
      <alignment vertical="center" wrapText="1"/>
    </xf>
    <xf numFmtId="0" fontId="10" fillId="0" borderId="9" xfId="0" applyNumberFormat="1" applyFont="1" applyBorder="1" applyAlignment="1">
      <alignment vertical="top" wrapText="1"/>
    </xf>
    <xf numFmtId="0" fontId="10" fillId="3" borderId="5" xfId="7" applyNumberFormat="1" applyFont="1" applyFill="1" applyBorder="1" applyAlignment="1">
      <alignment horizontal="left" vertical="center"/>
    </xf>
    <xf numFmtId="0" fontId="23" fillId="8" borderId="3" xfId="0" applyNumberFormat="1" applyFont="1" applyFill="1" applyBorder="1" applyAlignment="1">
      <alignment horizontal="left" vertical="center" wrapText="1"/>
    </xf>
    <xf numFmtId="0" fontId="9" fillId="0" borderId="15" xfId="0" applyNumberFormat="1" applyFont="1" applyBorder="1" applyAlignment="1">
      <alignment horizontal="center"/>
    </xf>
    <xf numFmtId="0" fontId="25" fillId="9" borderId="3" xfId="0" applyNumberFormat="1" applyFont="1" applyFill="1" applyBorder="1" applyAlignment="1">
      <alignment horizontal="center" vertical="center" wrapText="1"/>
    </xf>
    <xf numFmtId="0" fontId="9" fillId="6" borderId="2" xfId="8" applyNumberFormat="1" applyFont="1" applyFill="1" applyBorder="1" applyAlignment="1">
      <alignment horizontal="left" vertical="top" wrapText="1"/>
    </xf>
    <xf numFmtId="0" fontId="24" fillId="6" borderId="3" xfId="0" applyNumberFormat="1" applyFont="1" applyFill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top" wrapText="1"/>
    </xf>
    <xf numFmtId="0" fontId="8" fillId="10" borderId="9" xfId="0" applyNumberFormat="1" applyFont="1" applyFill="1" applyBorder="1" applyAlignment="1">
      <alignment horizontal="center" vertical="top" wrapText="1"/>
    </xf>
    <xf numFmtId="0" fontId="23" fillId="8" borderId="15" xfId="0" applyNumberFormat="1" applyFont="1" applyFill="1" applyBorder="1" applyAlignment="1">
      <alignment horizontal="left" vertical="center" wrapText="1"/>
    </xf>
    <xf numFmtId="0" fontId="24" fillId="0" borderId="15" xfId="0" applyNumberFormat="1" applyFont="1" applyBorder="1" applyAlignment="1">
      <alignment horizontal="left" vertical="center"/>
    </xf>
    <xf numFmtId="0" fontId="9" fillId="0" borderId="2" xfId="3" applyNumberFormat="1" applyFont="1" applyFill="1" applyBorder="1"/>
    <xf numFmtId="0" fontId="4" fillId="0" borderId="9" xfId="0" applyNumberFormat="1" applyFont="1" applyBorder="1" applyAlignment="1">
      <alignment horizontal="center" vertical="center" wrapText="1"/>
    </xf>
    <xf numFmtId="0" fontId="24" fillId="0" borderId="9" xfId="2" applyNumberFormat="1" applyFont="1" applyBorder="1" applyAlignment="1" applyProtection="1">
      <alignment horizontal="center" vertical="center"/>
    </xf>
    <xf numFmtId="0" fontId="9" fillId="3" borderId="9" xfId="7" applyNumberFormat="1" applyFont="1" applyFill="1" applyBorder="1"/>
    <xf numFmtId="0" fontId="9" fillId="0" borderId="9" xfId="0" applyNumberFormat="1" applyFont="1" applyBorder="1" applyAlignment="1" applyProtection="1">
      <alignment horizontal="center" vertical="center" wrapText="1"/>
    </xf>
    <xf numFmtId="0" fontId="9" fillId="3" borderId="3" xfId="7" applyNumberFormat="1" applyFont="1" applyFill="1" applyBorder="1" applyAlignment="1">
      <alignment horizontal="left"/>
    </xf>
    <xf numFmtId="0" fontId="9" fillId="3" borderId="3" xfId="7" applyNumberFormat="1" applyFont="1" applyFill="1" applyBorder="1" applyAlignment="1">
      <alignment horizontal="center"/>
    </xf>
    <xf numFmtId="0" fontId="9" fillId="3" borderId="2" xfId="7" applyNumberFormat="1" applyFont="1" applyFill="1" applyBorder="1"/>
    <xf numFmtId="0" fontId="24" fillId="0" borderId="2" xfId="9" applyNumberFormat="1" applyFont="1" applyFill="1" applyBorder="1" applyAlignment="1">
      <alignment horizontal="left" vertical="top" wrapText="1"/>
    </xf>
    <xf numFmtId="0" fontId="24" fillId="0" borderId="2" xfId="0" applyNumberFormat="1" applyFont="1" applyFill="1" applyBorder="1" applyAlignment="1">
      <alignment horizontal="left" vertical="center"/>
    </xf>
    <xf numFmtId="0" fontId="23" fillId="7" borderId="2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top" wrapText="1"/>
    </xf>
    <xf numFmtId="0" fontId="24" fillId="0" borderId="2" xfId="0" applyNumberFormat="1" applyFont="1" applyFill="1" applyBorder="1" applyAlignment="1">
      <alignment vertical="top" wrapText="1"/>
    </xf>
    <xf numFmtId="0" fontId="9" fillId="0" borderId="9" xfId="0" applyNumberFormat="1" applyFont="1" applyBorder="1" applyAlignment="1" applyProtection="1">
      <alignment horizontal="right" vertical="center" wrapText="1"/>
    </xf>
    <xf numFmtId="0" fontId="8" fillId="8" borderId="9" xfId="1" applyNumberFormat="1" applyFont="1" applyFill="1" applyBorder="1" applyAlignment="1">
      <alignment horizontal="center" vertical="top" wrapText="1"/>
    </xf>
    <xf numFmtId="0" fontId="15" fillId="0" borderId="2" xfId="0" applyNumberFormat="1" applyFont="1" applyBorder="1" applyAlignment="1">
      <alignment horizontal="center" vertical="center" wrapText="1"/>
    </xf>
    <xf numFmtId="0" fontId="9" fillId="5" borderId="2" xfId="7" applyNumberFormat="1" applyFont="1" applyFill="1" applyBorder="1" applyAlignment="1" applyProtection="1">
      <alignment horizontal="center"/>
    </xf>
    <xf numFmtId="0" fontId="8" fillId="5" borderId="2" xfId="7" applyNumberFormat="1" applyFont="1" applyFill="1" applyBorder="1" applyAlignment="1" applyProtection="1">
      <alignment horizontal="center"/>
    </xf>
    <xf numFmtId="0" fontId="3" fillId="0" borderId="0" xfId="0" applyNumberFormat="1" applyFont="1" applyAlignment="1">
      <alignment horizontal="center" vertical="center"/>
    </xf>
    <xf numFmtId="0" fontId="9" fillId="0" borderId="18" xfId="0" applyNumberFormat="1" applyFont="1" applyBorder="1" applyAlignment="1">
      <alignment horizontal="left" vertical="top" wrapText="1"/>
    </xf>
    <xf numFmtId="0" fontId="23" fillId="0" borderId="3" xfId="0" applyNumberFormat="1" applyFont="1" applyBorder="1"/>
    <xf numFmtId="0" fontId="9" fillId="3" borderId="5" xfId="7" applyNumberFormat="1" applyFont="1" applyFill="1" applyBorder="1" applyAlignment="1">
      <alignment horizontal="left"/>
    </xf>
    <xf numFmtId="0" fontId="9" fillId="0" borderId="3" xfId="0" applyNumberFormat="1" applyFont="1" applyBorder="1" applyAlignment="1">
      <alignment vertical="center"/>
    </xf>
    <xf numFmtId="0" fontId="6" fillId="3" borderId="2" xfId="7" applyNumberFormat="1" applyFont="1" applyFill="1" applyBorder="1" applyAlignment="1">
      <alignment horizontal="left" vertical="center"/>
    </xf>
    <xf numFmtId="0" fontId="3" fillId="3" borderId="9" xfId="0" applyNumberFormat="1" applyFont="1" applyFill="1" applyBorder="1" applyAlignment="1">
      <alignment horizontal="left" vertical="center" wrapText="1"/>
    </xf>
    <xf numFmtId="0" fontId="8" fillId="7" borderId="3" xfId="0" applyNumberFormat="1" applyFont="1" applyFill="1" applyBorder="1" applyAlignment="1">
      <alignment horizontal="center" vertical="center" wrapText="1"/>
    </xf>
    <xf numFmtId="0" fontId="8" fillId="8" borderId="3" xfId="1" applyNumberFormat="1" applyFont="1" applyFill="1" applyBorder="1" applyAlignment="1">
      <alignment horizontal="center" vertical="top" wrapText="1"/>
    </xf>
    <xf numFmtId="0" fontId="9" fillId="6" borderId="3" xfId="8" applyNumberFormat="1" applyFont="1" applyFill="1" applyBorder="1" applyAlignment="1">
      <alignment horizontal="center" vertical="center"/>
    </xf>
    <xf numFmtId="0" fontId="9" fillId="6" borderId="3" xfId="8" applyNumberFormat="1" applyFont="1" applyFill="1" applyBorder="1" applyAlignment="1">
      <alignment horizontal="left"/>
    </xf>
    <xf numFmtId="0" fontId="24" fillId="0" borderId="10" xfId="0" applyNumberFormat="1" applyFont="1" applyBorder="1" applyAlignment="1">
      <alignment vertical="center" wrapText="1"/>
    </xf>
    <xf numFmtId="0" fontId="23" fillId="0" borderId="2" xfId="0" applyNumberFormat="1" applyFont="1" applyBorder="1" applyAlignment="1">
      <alignment wrapText="1"/>
    </xf>
    <xf numFmtId="0" fontId="9" fillId="0" borderId="9" xfId="1" applyNumberFormat="1" applyFont="1" applyBorder="1" applyAlignment="1">
      <alignment wrapText="1"/>
    </xf>
    <xf numFmtId="0" fontId="9" fillId="3" borderId="9" xfId="7" applyNumberFormat="1" applyFont="1" applyFill="1" applyBorder="1" applyAlignment="1">
      <alignment horizontal="center" vertical="center"/>
    </xf>
    <xf numFmtId="0" fontId="9" fillId="3" borderId="4" xfId="7" applyNumberFormat="1" applyFont="1" applyFill="1" applyBorder="1" applyAlignment="1">
      <alignment horizontal="left" vertical="center"/>
    </xf>
    <xf numFmtId="0" fontId="8" fillId="0" borderId="9" xfId="1" applyNumberFormat="1" applyFont="1" applyBorder="1" applyAlignment="1">
      <alignment horizontal="center" wrapText="1"/>
    </xf>
    <xf numFmtId="0" fontId="8" fillId="0" borderId="2" xfId="1" applyNumberFormat="1" applyFont="1" applyBorder="1" applyAlignment="1">
      <alignment horizontal="center" wrapText="1"/>
    </xf>
    <xf numFmtId="0" fontId="9" fillId="0" borderId="2" xfId="1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/>
    </xf>
    <xf numFmtId="0" fontId="24" fillId="0" borderId="9" xfId="9" applyNumberFormat="1" applyFont="1" applyFill="1" applyBorder="1"/>
    <xf numFmtId="0" fontId="9" fillId="0" borderId="9" xfId="9" applyNumberFormat="1" applyFont="1" applyFill="1" applyBorder="1" applyAlignment="1">
      <alignment horizontal="left"/>
    </xf>
    <xf numFmtId="0" fontId="15" fillId="5" borderId="5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left" vertical="top" wrapText="1"/>
    </xf>
    <xf numFmtId="0" fontId="9" fillId="0" borderId="16" xfId="0" applyNumberFormat="1" applyFont="1" applyBorder="1" applyAlignment="1">
      <alignment horizontal="center"/>
    </xf>
    <xf numFmtId="0" fontId="8" fillId="0" borderId="16" xfId="0" applyNumberFormat="1" applyFont="1" applyBorder="1" applyAlignment="1">
      <alignment horizontal="center"/>
    </xf>
    <xf numFmtId="0" fontId="9" fillId="0" borderId="16" xfId="0" applyNumberFormat="1" applyFont="1" applyBorder="1"/>
    <xf numFmtId="0" fontId="9" fillId="0" borderId="3" xfId="1" applyNumberFormat="1" applyFont="1" applyBorder="1" applyAlignment="1">
      <alignment horizontal="center" vertical="center" wrapText="1"/>
    </xf>
    <xf numFmtId="0" fontId="9" fillId="0" borderId="9" xfId="1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horizontal="left" vertical="center"/>
    </xf>
    <xf numFmtId="0" fontId="15" fillId="0" borderId="10" xfId="0" applyNumberFormat="1" applyFont="1" applyBorder="1"/>
    <xf numFmtId="0" fontId="9" fillId="0" borderId="3" xfId="1" applyNumberFormat="1" applyFont="1" applyBorder="1" applyAlignment="1">
      <alignment horizontal="left" vertical="top" wrapText="1"/>
    </xf>
    <xf numFmtId="0" fontId="23" fillId="8" borderId="4" xfId="0" applyNumberFormat="1" applyFont="1" applyFill="1" applyBorder="1" applyAlignment="1">
      <alignment horizontal="left" vertical="center" wrapText="1"/>
    </xf>
    <xf numFmtId="0" fontId="9" fillId="3" borderId="15" xfId="1" applyNumberFormat="1" applyFont="1" applyFill="1" applyBorder="1" applyAlignment="1">
      <alignment horizontal="left" vertical="top" wrapText="1"/>
    </xf>
    <xf numFmtId="0" fontId="9" fillId="0" borderId="4" xfId="0" applyNumberFormat="1" applyFont="1" applyBorder="1" applyAlignment="1">
      <alignment horizontal="left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15" xfId="1" applyNumberFormat="1" applyFont="1" applyBorder="1" applyAlignment="1">
      <alignment horizontal="center" vertical="top" wrapText="1"/>
    </xf>
    <xf numFmtId="0" fontId="9" fillId="0" borderId="3" xfId="1" applyNumberFormat="1" applyFont="1" applyBorder="1" applyAlignment="1">
      <alignment horizontal="center" vertical="top" wrapText="1"/>
    </xf>
    <xf numFmtId="0" fontId="9" fillId="3" borderId="11" xfId="7" applyNumberFormat="1" applyFont="1" applyFill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/>
    </xf>
    <xf numFmtId="0" fontId="9" fillId="7" borderId="3" xfId="1" applyNumberFormat="1" applyFont="1" applyFill="1" applyBorder="1" applyAlignment="1">
      <alignment horizontal="center" vertical="top" wrapText="1"/>
    </xf>
    <xf numFmtId="0" fontId="8" fillId="3" borderId="11" xfId="7" applyNumberFormat="1" applyFont="1" applyFill="1" applyBorder="1" applyAlignment="1">
      <alignment horizontal="center" vertical="center"/>
    </xf>
    <xf numFmtId="0" fontId="8" fillId="7" borderId="3" xfId="1" applyNumberFormat="1" applyFont="1" applyFill="1" applyBorder="1" applyAlignment="1">
      <alignment horizontal="center" vertical="top" wrapText="1"/>
    </xf>
    <xf numFmtId="0" fontId="8" fillId="8" borderId="3" xfId="1" applyNumberFormat="1" applyFont="1" applyFill="1" applyBorder="1" applyAlignment="1">
      <alignment horizontal="left" vertical="top" wrapText="1"/>
    </xf>
    <xf numFmtId="0" fontId="16" fillId="0" borderId="3" xfId="0" applyNumberFormat="1" applyFont="1" applyBorder="1" applyAlignment="1">
      <alignment horizontal="center"/>
    </xf>
    <xf numFmtId="0" fontId="9" fillId="0" borderId="15" xfId="1" applyNumberFormat="1" applyFont="1" applyBorder="1" applyAlignment="1">
      <alignment horizontal="left" vertical="center" wrapText="1"/>
    </xf>
    <xf numFmtId="0" fontId="8" fillId="0" borderId="2" xfId="0" applyNumberFormat="1" applyFont="1" applyBorder="1"/>
    <xf numFmtId="0" fontId="10" fillId="0" borderId="9" xfId="0" applyNumberFormat="1" applyFont="1" applyBorder="1" applyAlignment="1">
      <alignment horizontal="left"/>
    </xf>
    <xf numFmtId="0" fontId="6" fillId="0" borderId="9" xfId="0" applyNumberFormat="1" applyFont="1" applyBorder="1" applyAlignment="1">
      <alignment horizontal="left"/>
    </xf>
    <xf numFmtId="0" fontId="6" fillId="3" borderId="9" xfId="0" applyNumberFormat="1" applyFont="1" applyFill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/>
    </xf>
    <xf numFmtId="0" fontId="23" fillId="0" borderId="9" xfId="0" applyNumberFormat="1" applyFont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wrapText="1"/>
    </xf>
    <xf numFmtId="0" fontId="10" fillId="0" borderId="2" xfId="0" applyNumberFormat="1" applyFont="1" applyBorder="1" applyAlignment="1">
      <alignment horizontal="left" vertical="top" wrapText="1"/>
    </xf>
    <xf numFmtId="0" fontId="9" fillId="0" borderId="9" xfId="1" applyNumberFormat="1" applyFont="1" applyBorder="1" applyAlignment="1">
      <alignment horizontal="left" vertical="center" wrapText="1"/>
    </xf>
    <xf numFmtId="0" fontId="10" fillId="0" borderId="9" xfId="0" applyNumberFormat="1" applyFont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wrapText="1"/>
    </xf>
    <xf numFmtId="0" fontId="10" fillId="0" borderId="9" xfId="0" applyNumberFormat="1" applyFont="1" applyBorder="1" applyAlignment="1">
      <alignment horizontal="left" vertical="top" wrapText="1"/>
    </xf>
    <xf numFmtId="0" fontId="23" fillId="0" borderId="9" xfId="9" applyNumberFormat="1" applyFont="1" applyFill="1" applyBorder="1" applyAlignment="1">
      <alignment vertical="center" wrapText="1"/>
    </xf>
    <xf numFmtId="0" fontId="9" fillId="0" borderId="0" xfId="0" applyNumberFormat="1" applyFont="1" applyAlignment="1">
      <alignment horizontal="center" vertical="center"/>
    </xf>
    <xf numFmtId="0" fontId="24" fillId="0" borderId="2" xfId="0" applyNumberFormat="1" applyFont="1" applyBorder="1" applyAlignment="1">
      <alignment vertical="center"/>
    </xf>
    <xf numFmtId="0" fontId="23" fillId="0" borderId="15" xfId="0" applyNumberFormat="1" applyFont="1" applyBorder="1" applyAlignment="1">
      <alignment vertical="center" wrapText="1"/>
    </xf>
    <xf numFmtId="0" fontId="24" fillId="0" borderId="2" xfId="0" applyNumberFormat="1" applyFont="1" applyBorder="1" applyAlignment="1">
      <alignment horizontal="left" vertical="center" wrapText="1"/>
    </xf>
    <xf numFmtId="0" fontId="24" fillId="0" borderId="15" xfId="0" applyNumberFormat="1" applyFont="1" applyBorder="1" applyAlignment="1">
      <alignment horizontal="left" vertical="center" wrapText="1"/>
    </xf>
    <xf numFmtId="0" fontId="23" fillId="0" borderId="11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9" fillId="3" borderId="2" xfId="6" applyNumberFormat="1" applyFont="1" applyFill="1" applyBorder="1" applyAlignment="1">
      <alignment horizontal="center" vertical="center"/>
    </xf>
    <xf numFmtId="0" fontId="24" fillId="0" borderId="15" xfId="0" applyNumberFormat="1" applyFont="1" applyBorder="1" applyAlignment="1">
      <alignment vertical="center"/>
    </xf>
    <xf numFmtId="0" fontId="9" fillId="0" borderId="9" xfId="0" applyNumberFormat="1" applyFont="1" applyBorder="1" applyAlignment="1">
      <alignment horizontal="right" vertical="top" wrapText="1"/>
    </xf>
    <xf numFmtId="0" fontId="9" fillId="3" borderId="9" xfId="6" applyNumberFormat="1" applyFont="1" applyFill="1" applyBorder="1" applyAlignment="1">
      <alignment horizontal="center" vertical="center"/>
    </xf>
    <xf numFmtId="0" fontId="8" fillId="3" borderId="9" xfId="6" applyNumberFormat="1" applyFont="1" applyFill="1" applyBorder="1" applyAlignment="1">
      <alignment horizontal="center" vertical="center"/>
    </xf>
    <xf numFmtId="0" fontId="9" fillId="3" borderId="9" xfId="7" applyNumberFormat="1" applyFont="1" applyFill="1" applyBorder="1" applyAlignment="1">
      <alignment vertical="center"/>
    </xf>
    <xf numFmtId="0" fontId="15" fillId="0" borderId="9" xfId="0" applyNumberFormat="1" applyFont="1" applyBorder="1" applyAlignment="1">
      <alignment wrapText="1"/>
    </xf>
    <xf numFmtId="0" fontId="15" fillId="0" borderId="2" xfId="0" applyNumberFormat="1" applyFont="1" applyBorder="1" applyAlignment="1">
      <alignment vertical="center" wrapText="1"/>
    </xf>
    <xf numFmtId="0" fontId="9" fillId="0" borderId="14" xfId="0" applyNumberFormat="1" applyFont="1" applyBorder="1" applyAlignment="1">
      <alignment horizontal="center"/>
    </xf>
    <xf numFmtId="0" fontId="9" fillId="0" borderId="15" xfId="0" applyNumberFormat="1" applyFont="1" applyBorder="1"/>
    <xf numFmtId="0" fontId="24" fillId="0" borderId="10" xfId="0" applyNumberFormat="1" applyFont="1" applyBorder="1" applyAlignment="1">
      <alignment horizontal="left"/>
    </xf>
    <xf numFmtId="0" fontId="23" fillId="9" borderId="9" xfId="0" applyNumberFormat="1" applyFont="1" applyFill="1" applyBorder="1" applyAlignment="1">
      <alignment horizontal="center" vertical="center"/>
    </xf>
    <xf numFmtId="0" fontId="10" fillId="3" borderId="9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vertical="top" wrapText="1"/>
    </xf>
    <xf numFmtId="0" fontId="10" fillId="9" borderId="2" xfId="0" applyNumberFormat="1" applyFont="1" applyFill="1" applyBorder="1" applyAlignment="1">
      <alignment vertical="center" wrapText="1"/>
    </xf>
    <xf numFmtId="0" fontId="10" fillId="3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/>
    </xf>
    <xf numFmtId="0" fontId="10" fillId="0" borderId="2" xfId="0" applyNumberFormat="1" applyFont="1" applyBorder="1" applyAlignment="1">
      <alignment horizontal="left" vertical="center"/>
    </xf>
    <xf numFmtId="0" fontId="3" fillId="0" borderId="19" xfId="0" applyNumberFormat="1" applyFont="1" applyBorder="1" applyAlignment="1">
      <alignment horizontal="center"/>
    </xf>
    <xf numFmtId="0" fontId="9" fillId="3" borderId="0" xfId="7" applyNumberFormat="1" applyFont="1" applyFill="1" applyBorder="1" applyAlignment="1">
      <alignment horizontal="left" vertical="center"/>
    </xf>
    <xf numFmtId="0" fontId="9" fillId="3" borderId="10" xfId="7" applyNumberFormat="1" applyFont="1" applyFill="1" applyBorder="1" applyAlignment="1">
      <alignment horizontal="center"/>
    </xf>
    <xf numFmtId="0" fontId="24" fillId="0" borderId="10" xfId="0" applyNumberFormat="1" applyFont="1" applyBorder="1" applyAlignment="1">
      <alignment horizontal="center" vertical="center" wrapText="1"/>
    </xf>
    <xf numFmtId="0" fontId="8" fillId="0" borderId="2" xfId="3" applyNumberFormat="1" applyFont="1" applyBorder="1" applyAlignment="1">
      <alignment horizontal="center"/>
    </xf>
    <xf numFmtId="0" fontId="10" fillId="0" borderId="0" xfId="0" applyNumberFormat="1" applyFont="1" applyBorder="1"/>
    <xf numFmtId="0" fontId="9" fillId="3" borderId="14" xfId="0" applyNumberFormat="1" applyFont="1" applyFill="1" applyBorder="1" applyAlignment="1">
      <alignment vertical="center"/>
    </xf>
    <xf numFmtId="0" fontId="8" fillId="3" borderId="9" xfId="6" applyNumberFormat="1" applyFont="1" applyFill="1" applyBorder="1" applyAlignment="1">
      <alignment horizontal="center" vertical="center" wrapText="1"/>
    </xf>
    <xf numFmtId="0" fontId="9" fillId="0" borderId="14" xfId="0" applyNumberFormat="1" applyFont="1" applyBorder="1" applyAlignment="1">
      <alignment vertical="center" wrapText="1"/>
    </xf>
    <xf numFmtId="0" fontId="9" fillId="0" borderId="4" xfId="0" applyNumberFormat="1" applyFont="1" applyBorder="1" applyAlignment="1">
      <alignment vertical="center" wrapText="1"/>
    </xf>
    <xf numFmtId="0" fontId="8" fillId="3" borderId="9" xfId="7" applyNumberFormat="1" applyFont="1" applyFill="1" applyBorder="1"/>
    <xf numFmtId="0" fontId="10" fillId="0" borderId="14" xfId="0" applyNumberFormat="1" applyFont="1" applyBorder="1" applyAlignment="1">
      <alignment vertical="center" wrapText="1"/>
    </xf>
    <xf numFmtId="0" fontId="10" fillId="0" borderId="4" xfId="0" applyNumberFormat="1" applyFont="1" applyBorder="1" applyAlignment="1">
      <alignment vertical="center" wrapText="1"/>
    </xf>
    <xf numFmtId="0" fontId="23" fillId="0" borderId="4" xfId="0" applyNumberFormat="1" applyFont="1" applyBorder="1"/>
    <xf numFmtId="0" fontId="10" fillId="3" borderId="9" xfId="0" applyNumberFormat="1" applyFont="1" applyFill="1" applyBorder="1" applyAlignment="1">
      <alignment horizontal="center" vertical="center" wrapText="1"/>
    </xf>
    <xf numFmtId="0" fontId="11" fillId="3" borderId="9" xfId="0" applyNumberFormat="1" applyFont="1" applyFill="1" applyBorder="1" applyAlignment="1">
      <alignment horizontal="center" vertical="center" wrapText="1"/>
    </xf>
    <xf numFmtId="0" fontId="15" fillId="0" borderId="14" xfId="0" applyNumberFormat="1" applyFont="1" applyBorder="1"/>
    <xf numFmtId="0" fontId="10" fillId="0" borderId="14" xfId="0" applyNumberFormat="1" applyFont="1" applyBorder="1"/>
    <xf numFmtId="0" fontId="9" fillId="0" borderId="9" xfId="0" applyNumberFormat="1" applyFont="1" applyFill="1" applyBorder="1" applyAlignment="1">
      <alignment horizontal="left" vertical="center" wrapText="1"/>
    </xf>
    <xf numFmtId="0" fontId="8" fillId="6" borderId="9" xfId="8" applyNumberFormat="1" applyFont="1" applyFill="1" applyBorder="1"/>
    <xf numFmtId="0" fontId="9" fillId="5" borderId="9" xfId="0" applyNumberFormat="1" applyFont="1" applyFill="1" applyBorder="1" applyAlignment="1">
      <alignment vertical="center"/>
    </xf>
    <xf numFmtId="0" fontId="8" fillId="5" borderId="9" xfId="7" applyNumberFormat="1" applyFont="1" applyFill="1" applyBorder="1" applyAlignment="1" applyProtection="1">
      <alignment horizontal="center" vertical="center" wrapText="1"/>
    </xf>
    <xf numFmtId="0" fontId="9" fillId="5" borderId="9" xfId="7" applyNumberFormat="1" applyFont="1" applyFill="1" applyBorder="1" applyAlignment="1" applyProtection="1">
      <alignment horizontal="center" vertical="center"/>
    </xf>
    <xf numFmtId="0" fontId="9" fillId="3" borderId="2" xfId="7" applyNumberFormat="1" applyFont="1" applyFill="1" applyBorder="1" applyAlignment="1">
      <alignment vertical="center"/>
    </xf>
    <xf numFmtId="0" fontId="10" fillId="3" borderId="2" xfId="0" applyNumberFormat="1" applyFont="1" applyFill="1" applyBorder="1" applyAlignment="1">
      <alignment horizontal="left" vertical="top" wrapText="1"/>
    </xf>
    <xf numFmtId="0" fontId="9" fillId="3" borderId="2" xfId="0" applyNumberFormat="1" applyFont="1" applyFill="1" applyBorder="1" applyAlignment="1">
      <alignment vertical="center"/>
    </xf>
    <xf numFmtId="0" fontId="8" fillId="3" borderId="2" xfId="6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8" fillId="3" borderId="2" xfId="7" applyNumberFormat="1" applyFont="1" applyFill="1" applyBorder="1"/>
    <xf numFmtId="0" fontId="9" fillId="0" borderId="8" xfId="0" applyNumberFormat="1" applyFont="1" applyBorder="1" applyAlignment="1">
      <alignment horizontal="left" vertical="center" wrapText="1"/>
    </xf>
    <xf numFmtId="0" fontId="8" fillId="6" borderId="5" xfId="8" applyNumberFormat="1" applyFont="1" applyFill="1" applyBorder="1" applyAlignment="1">
      <alignment horizontal="center"/>
    </xf>
    <xf numFmtId="0" fontId="9" fillId="3" borderId="10" xfId="7" applyNumberFormat="1" applyFont="1" applyFill="1" applyBorder="1" applyAlignment="1">
      <alignment horizontal="left"/>
    </xf>
    <xf numFmtId="0" fontId="8" fillId="3" borderId="5" xfId="7" applyNumberFormat="1" applyFont="1" applyFill="1" applyBorder="1" applyAlignment="1">
      <alignment horizontal="center"/>
    </xf>
    <xf numFmtId="0" fontId="9" fillId="0" borderId="10" xfId="0" applyNumberFormat="1" applyFont="1" applyBorder="1"/>
    <xf numFmtId="0" fontId="10" fillId="0" borderId="3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9" fillId="3" borderId="10" xfId="7" applyNumberFormat="1" applyFont="1" applyFill="1" applyBorder="1" applyAlignment="1">
      <alignment horizontal="left" vertical="center"/>
    </xf>
    <xf numFmtId="0" fontId="9" fillId="0" borderId="14" xfId="0" applyNumberFormat="1" applyFont="1" applyBorder="1" applyAlignment="1">
      <alignment horizontal="center" vertical="top" wrapText="1"/>
    </xf>
    <xf numFmtId="0" fontId="24" fillId="0" borderId="14" xfId="0" applyNumberFormat="1" applyFont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vertical="center"/>
    </xf>
    <xf numFmtId="0" fontId="15" fillId="0" borderId="14" xfId="0" applyNumberFormat="1" applyFont="1" applyBorder="1" applyAlignment="1">
      <alignment horizontal="center"/>
    </xf>
    <xf numFmtId="0" fontId="23" fillId="0" borderId="2" xfId="0" applyNumberFormat="1" applyFont="1" applyBorder="1" applyAlignment="1">
      <alignment vertical="center"/>
    </xf>
    <xf numFmtId="0" fontId="28" fillId="6" borderId="2" xfId="8" applyNumberFormat="1" applyFont="1" applyFill="1" applyBorder="1" applyAlignment="1">
      <alignment horizontal="left"/>
    </xf>
    <xf numFmtId="0" fontId="24" fillId="6" borderId="2" xfId="8" applyNumberFormat="1" applyFont="1" applyFill="1" applyBorder="1" applyAlignment="1">
      <alignment horizontal="left"/>
    </xf>
    <xf numFmtId="0" fontId="24" fillId="0" borderId="0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left" wrapText="1"/>
    </xf>
    <xf numFmtId="0" fontId="10" fillId="0" borderId="2" xfId="0" applyNumberFormat="1" applyFont="1" applyBorder="1" applyAlignment="1">
      <alignment horizontal="center" wrapText="1"/>
    </xf>
    <xf numFmtId="0" fontId="8" fillId="0" borderId="9" xfId="3" applyNumberFormat="1" applyFont="1" applyBorder="1" applyAlignment="1">
      <alignment horizontal="center"/>
    </xf>
    <xf numFmtId="0" fontId="9" fillId="0" borderId="2" xfId="0" applyNumberFormat="1" applyFont="1" applyBorder="1" applyAlignment="1">
      <alignment wrapText="1"/>
    </xf>
    <xf numFmtId="0" fontId="9" fillId="0" borderId="2" xfId="3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</cellXfs>
  <cellStyles count="11">
    <cellStyle name="Excel_BuiltIn_Вывод" xfId="7"/>
    <cellStyle name="Excel_BuiltIn_Вывод 1" xfId="6"/>
    <cellStyle name="Вывод" xfId="8" builtinId="21"/>
    <cellStyle name="Обычный" xfId="0" builtinId="0"/>
    <cellStyle name="Обычный 2" xfId="1"/>
    <cellStyle name="Обычный 3" xfId="2"/>
    <cellStyle name="Обычный 3 2" xfId="9"/>
    <cellStyle name="Обычный 4" xfId="10"/>
    <cellStyle name="Обычный 8" xfId="3"/>
    <cellStyle name="Стиль 1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95"/>
  <sheetViews>
    <sheetView zoomScale="80" workbookViewId="0">
      <selection activeCell="A4" sqref="A4:C4"/>
    </sheetView>
  </sheetViews>
  <sheetFormatPr defaultRowHeight="15.75" x14ac:dyDescent="0.25"/>
  <cols>
    <col min="1" max="1" width="8.7109375" style="308" bestFit="1" customWidth="1"/>
    <col min="2" max="2" width="7.140625" style="311" bestFit="1" customWidth="1"/>
    <col min="3" max="3" width="37.7109375" style="308" bestFit="1" customWidth="1"/>
    <col min="4" max="4" width="30.42578125" style="308" customWidth="1"/>
    <col min="5" max="7" width="9.140625" style="308" bestFit="1" customWidth="1"/>
    <col min="8" max="8" width="10" style="308" bestFit="1" customWidth="1"/>
    <col min="9" max="9" width="9.140625" style="168" bestFit="1" customWidth="1"/>
    <col min="10" max="10" width="8.28515625" style="308" bestFit="1" customWidth="1"/>
    <col min="11" max="11" width="9.140625" style="308" bestFit="1" customWidth="1"/>
    <col min="12" max="12" width="13.28515625" style="308" bestFit="1" customWidth="1"/>
    <col min="13" max="13" width="14.28515625" style="311" bestFit="1" customWidth="1"/>
    <col min="14" max="14" width="47.140625" style="308" customWidth="1"/>
    <col min="15" max="257" width="9.140625" style="308" bestFit="1" customWidth="1"/>
    <col min="258" max="1025" width="9.140625" style="363" bestFit="1" customWidth="1"/>
    <col min="1026" max="16384" width="9.140625" style="363"/>
  </cols>
  <sheetData>
    <row r="1" spans="1:15" ht="15.75" customHeight="1" x14ac:dyDescent="0.25">
      <c r="A1" s="730" t="s">
        <v>15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5" ht="15.75" customHeight="1" x14ac:dyDescent="0.25">
      <c r="A2" s="310" t="s">
        <v>16</v>
      </c>
    </row>
    <row r="3" spans="1:15" ht="15.75" customHeight="1" x14ac:dyDescent="0.25">
      <c r="A3" s="731" t="s">
        <v>1351</v>
      </c>
      <c r="B3" s="731"/>
      <c r="C3" s="731"/>
    </row>
    <row r="4" spans="1:15" ht="15.75" customHeight="1" x14ac:dyDescent="0.25">
      <c r="A4" s="731" t="s">
        <v>1352</v>
      </c>
      <c r="B4" s="731"/>
      <c r="C4" s="731"/>
    </row>
    <row r="5" spans="1:15" ht="15.75" customHeight="1" x14ac:dyDescent="0.25">
      <c r="A5" s="310" t="s">
        <v>18</v>
      </c>
    </row>
    <row r="6" spans="1:15" ht="15.75" customHeight="1" x14ac:dyDescent="0.25">
      <c r="A6" s="310" t="s">
        <v>19</v>
      </c>
    </row>
    <row r="7" spans="1:15" ht="15.75" customHeight="1" x14ac:dyDescent="0.25"/>
    <row r="8" spans="1:15" ht="91.15" customHeight="1" x14ac:dyDescent="0.25">
      <c r="A8" s="262" t="s">
        <v>0</v>
      </c>
      <c r="B8" s="262" t="s">
        <v>1</v>
      </c>
      <c r="C8" s="152" t="s">
        <v>2</v>
      </c>
      <c r="D8" s="152" t="s">
        <v>3</v>
      </c>
      <c r="E8" s="262" t="s">
        <v>4</v>
      </c>
      <c r="F8" s="152" t="s">
        <v>5</v>
      </c>
      <c r="G8" s="152" t="s">
        <v>6</v>
      </c>
      <c r="H8" s="152" t="s">
        <v>7</v>
      </c>
      <c r="I8" s="262" t="s">
        <v>8</v>
      </c>
      <c r="J8" s="152" t="s">
        <v>9</v>
      </c>
      <c r="K8" s="262" t="s">
        <v>10</v>
      </c>
      <c r="L8" s="262" t="s">
        <v>11</v>
      </c>
      <c r="M8" s="152" t="s">
        <v>12</v>
      </c>
      <c r="N8" s="152" t="s">
        <v>13</v>
      </c>
    </row>
    <row r="9" spans="1:15" ht="15.95" customHeight="1" x14ac:dyDescent="0.25">
      <c r="A9" s="36" t="s">
        <v>14</v>
      </c>
      <c r="B9" s="12">
        <v>1</v>
      </c>
      <c r="C9" s="110" t="s">
        <v>818</v>
      </c>
      <c r="D9" s="101" t="s">
        <v>819</v>
      </c>
      <c r="E9" s="72" t="s">
        <v>40</v>
      </c>
      <c r="F9" s="8">
        <v>40</v>
      </c>
      <c r="G9" s="297">
        <v>30</v>
      </c>
      <c r="H9" s="297">
        <v>30</v>
      </c>
      <c r="I9" s="298">
        <v>100</v>
      </c>
      <c r="J9" s="297"/>
      <c r="K9" s="298">
        <v>100</v>
      </c>
      <c r="L9" s="241"/>
      <c r="M9" s="394" t="s">
        <v>1340</v>
      </c>
      <c r="N9" s="101" t="s">
        <v>820</v>
      </c>
    </row>
    <row r="10" spans="1:15" ht="15.95" customHeight="1" x14ac:dyDescent="0.25">
      <c r="A10" s="36" t="s">
        <v>14</v>
      </c>
      <c r="B10" s="8">
        <v>2</v>
      </c>
      <c r="C10" s="33" t="s">
        <v>1255</v>
      </c>
      <c r="D10" s="162" t="s">
        <v>1248</v>
      </c>
      <c r="E10" s="25" t="s">
        <v>794</v>
      </c>
      <c r="F10" s="25">
        <v>40</v>
      </c>
      <c r="G10" s="25">
        <v>30</v>
      </c>
      <c r="H10" s="6">
        <v>27</v>
      </c>
      <c r="I10" s="10">
        <f>SUM(F10:H10)</f>
        <v>97</v>
      </c>
      <c r="J10" s="8"/>
      <c r="K10" s="10">
        <v>97</v>
      </c>
      <c r="L10" s="98"/>
      <c r="M10" s="394" t="s">
        <v>1340</v>
      </c>
      <c r="N10" s="162" t="s">
        <v>1249</v>
      </c>
    </row>
    <row r="11" spans="1:15" ht="15.95" customHeight="1" x14ac:dyDescent="0.25">
      <c r="A11" s="36" t="s">
        <v>14</v>
      </c>
      <c r="B11" s="12">
        <v>3</v>
      </c>
      <c r="C11" s="70" t="s">
        <v>501</v>
      </c>
      <c r="D11" s="101" t="s">
        <v>502</v>
      </c>
      <c r="E11" s="72">
        <v>5</v>
      </c>
      <c r="F11" s="8">
        <v>40</v>
      </c>
      <c r="G11" s="297">
        <v>26</v>
      </c>
      <c r="H11" s="297">
        <v>30</v>
      </c>
      <c r="I11" s="298">
        <v>96</v>
      </c>
      <c r="J11" s="297"/>
      <c r="K11" s="298">
        <v>96</v>
      </c>
      <c r="L11" s="241"/>
      <c r="M11" s="394" t="s">
        <v>1340</v>
      </c>
      <c r="N11" s="101" t="s">
        <v>503</v>
      </c>
    </row>
    <row r="12" spans="1:15" ht="15.95" customHeight="1" x14ac:dyDescent="0.25">
      <c r="A12" s="36" t="s">
        <v>14</v>
      </c>
      <c r="B12" s="12">
        <v>4</v>
      </c>
      <c r="C12" s="70" t="s">
        <v>504</v>
      </c>
      <c r="D12" s="101" t="s">
        <v>502</v>
      </c>
      <c r="E12" s="72">
        <v>5</v>
      </c>
      <c r="F12" s="36">
        <v>38</v>
      </c>
      <c r="G12" s="36">
        <v>29</v>
      </c>
      <c r="H12" s="36">
        <v>29</v>
      </c>
      <c r="I12" s="35">
        <v>96</v>
      </c>
      <c r="J12" s="36"/>
      <c r="K12" s="35">
        <v>96</v>
      </c>
      <c r="L12" s="241"/>
      <c r="M12" s="394" t="s">
        <v>1340</v>
      </c>
      <c r="N12" s="101" t="s">
        <v>503</v>
      </c>
    </row>
    <row r="13" spans="1:15" ht="15.95" customHeight="1" x14ac:dyDescent="0.25">
      <c r="A13" s="36" t="s">
        <v>14</v>
      </c>
      <c r="B13" s="8">
        <v>5</v>
      </c>
      <c r="C13" s="110" t="s">
        <v>241</v>
      </c>
      <c r="D13" s="101" t="s">
        <v>246</v>
      </c>
      <c r="E13" s="72" t="s">
        <v>120</v>
      </c>
      <c r="F13" s="8">
        <v>40</v>
      </c>
      <c r="G13" s="297">
        <v>30</v>
      </c>
      <c r="H13" s="297">
        <v>25</v>
      </c>
      <c r="I13" s="298">
        <v>95</v>
      </c>
      <c r="J13" s="297"/>
      <c r="K13" s="298">
        <v>95</v>
      </c>
      <c r="L13" s="241"/>
      <c r="M13" s="385" t="s">
        <v>1341</v>
      </c>
      <c r="N13" s="101" t="s">
        <v>242</v>
      </c>
    </row>
    <row r="14" spans="1:15" ht="15.95" customHeight="1" x14ac:dyDescent="0.25">
      <c r="A14" s="36" t="s">
        <v>14</v>
      </c>
      <c r="B14" s="12">
        <v>6</v>
      </c>
      <c r="C14" s="70" t="s">
        <v>505</v>
      </c>
      <c r="D14" s="101" t="s">
        <v>502</v>
      </c>
      <c r="E14" s="72">
        <v>5</v>
      </c>
      <c r="F14" s="34">
        <v>37</v>
      </c>
      <c r="G14" s="127">
        <v>30</v>
      </c>
      <c r="H14" s="300">
        <v>28</v>
      </c>
      <c r="I14" s="146">
        <v>95</v>
      </c>
      <c r="J14" s="130"/>
      <c r="K14" s="146">
        <v>95</v>
      </c>
      <c r="L14" s="241"/>
      <c r="M14" s="385" t="s">
        <v>1341</v>
      </c>
      <c r="N14" s="101" t="s">
        <v>503</v>
      </c>
    </row>
    <row r="15" spans="1:15" ht="15.95" customHeight="1" x14ac:dyDescent="0.25">
      <c r="A15" s="36" t="s">
        <v>14</v>
      </c>
      <c r="B15" s="12">
        <v>7</v>
      </c>
      <c r="C15" s="174" t="s">
        <v>245</v>
      </c>
      <c r="D15" s="101" t="s">
        <v>246</v>
      </c>
      <c r="E15" s="15" t="s">
        <v>120</v>
      </c>
      <c r="F15" s="102">
        <v>39</v>
      </c>
      <c r="G15" s="102">
        <v>29</v>
      </c>
      <c r="H15" s="102">
        <v>26</v>
      </c>
      <c r="I15" s="103">
        <v>94</v>
      </c>
      <c r="J15" s="102"/>
      <c r="K15" s="103">
        <v>94</v>
      </c>
      <c r="L15" s="241"/>
      <c r="M15" s="385" t="s">
        <v>1341</v>
      </c>
      <c r="N15" s="189" t="s">
        <v>242</v>
      </c>
      <c r="O15" s="317"/>
    </row>
    <row r="16" spans="1:15" ht="15.95" customHeight="1" x14ac:dyDescent="0.25">
      <c r="A16" s="36" t="s">
        <v>14</v>
      </c>
      <c r="B16" s="8">
        <v>8</v>
      </c>
      <c r="C16" s="70" t="s">
        <v>151</v>
      </c>
      <c r="D16" s="108" t="s">
        <v>158</v>
      </c>
      <c r="E16" s="72" t="s">
        <v>160</v>
      </c>
      <c r="F16" s="72">
        <v>38</v>
      </c>
      <c r="G16" s="72">
        <v>28</v>
      </c>
      <c r="H16" s="72">
        <v>28</v>
      </c>
      <c r="I16" s="173">
        <v>94</v>
      </c>
      <c r="J16" s="407"/>
      <c r="K16" s="173">
        <v>94</v>
      </c>
      <c r="L16" s="407"/>
      <c r="M16" s="385" t="s">
        <v>1341</v>
      </c>
      <c r="N16" s="243" t="s">
        <v>247</v>
      </c>
      <c r="O16" s="317"/>
    </row>
    <row r="17" spans="1:15" ht="15.95" customHeight="1" x14ac:dyDescent="0.25">
      <c r="A17" s="36" t="s">
        <v>14</v>
      </c>
      <c r="B17" s="12">
        <v>9</v>
      </c>
      <c r="C17" s="70" t="s">
        <v>506</v>
      </c>
      <c r="D17" s="101" t="s">
        <v>502</v>
      </c>
      <c r="E17" s="72">
        <v>5</v>
      </c>
      <c r="F17" s="102">
        <v>39</v>
      </c>
      <c r="G17" s="102">
        <v>28</v>
      </c>
      <c r="H17" s="102">
        <v>27</v>
      </c>
      <c r="I17" s="103">
        <v>94</v>
      </c>
      <c r="J17" s="102"/>
      <c r="K17" s="103">
        <v>94</v>
      </c>
      <c r="L17" s="241"/>
      <c r="M17" s="385" t="s">
        <v>1341</v>
      </c>
      <c r="N17" s="101" t="s">
        <v>503</v>
      </c>
      <c r="O17" s="317"/>
    </row>
    <row r="18" spans="1:15" ht="15.95" customHeight="1" x14ac:dyDescent="0.25">
      <c r="A18" s="36" t="s">
        <v>14</v>
      </c>
      <c r="B18" s="12">
        <v>10</v>
      </c>
      <c r="C18" s="143" t="s">
        <v>403</v>
      </c>
      <c r="D18" s="97" t="s">
        <v>401</v>
      </c>
      <c r="E18" s="17" t="s">
        <v>40</v>
      </c>
      <c r="F18" s="1">
        <v>39</v>
      </c>
      <c r="G18" s="1">
        <v>29</v>
      </c>
      <c r="H18" s="1">
        <v>25</v>
      </c>
      <c r="I18" s="3">
        <f>SUM(F18:H18)</f>
        <v>93</v>
      </c>
      <c r="J18" s="374"/>
      <c r="K18" s="3">
        <v>93</v>
      </c>
      <c r="L18" s="374"/>
      <c r="M18" s="385" t="s">
        <v>1341</v>
      </c>
      <c r="N18" s="99" t="s">
        <v>402</v>
      </c>
    </row>
    <row r="19" spans="1:15" ht="15.95" customHeight="1" x14ac:dyDescent="0.25">
      <c r="A19" s="36" t="s">
        <v>14</v>
      </c>
      <c r="B19" s="8">
        <v>11</v>
      </c>
      <c r="C19" s="397" t="s">
        <v>792</v>
      </c>
      <c r="D19" s="400" t="s">
        <v>700</v>
      </c>
      <c r="E19" s="6" t="s">
        <v>254</v>
      </c>
      <c r="F19" s="6">
        <v>40</v>
      </c>
      <c r="G19" s="6">
        <v>30</v>
      </c>
      <c r="H19" s="7">
        <v>23</v>
      </c>
      <c r="I19" s="404">
        <f>SUM(F19:H19)</f>
        <v>93</v>
      </c>
      <c r="J19" s="17"/>
      <c r="K19" s="404">
        <v>93</v>
      </c>
      <c r="L19" s="7"/>
      <c r="M19" s="385" t="s">
        <v>1341</v>
      </c>
      <c r="N19" s="406" t="s">
        <v>731</v>
      </c>
    </row>
    <row r="20" spans="1:15" ht="15.95" customHeight="1" x14ac:dyDescent="0.25">
      <c r="A20" s="36" t="s">
        <v>14</v>
      </c>
      <c r="B20" s="12">
        <v>12</v>
      </c>
      <c r="C20" s="131" t="s">
        <v>1184</v>
      </c>
      <c r="D20" s="101" t="s">
        <v>1181</v>
      </c>
      <c r="E20" s="299">
        <v>5</v>
      </c>
      <c r="F20" s="34">
        <v>37</v>
      </c>
      <c r="G20" s="127">
        <v>27</v>
      </c>
      <c r="H20" s="300">
        <v>28</v>
      </c>
      <c r="I20" s="146">
        <v>92</v>
      </c>
      <c r="J20" s="130"/>
      <c r="K20" s="146">
        <v>92</v>
      </c>
      <c r="L20" s="241"/>
      <c r="M20" s="385" t="s">
        <v>1341</v>
      </c>
      <c r="N20" s="192" t="s">
        <v>1182</v>
      </c>
    </row>
    <row r="21" spans="1:15" ht="15.95" customHeight="1" x14ac:dyDescent="0.25">
      <c r="A21" s="36" t="s">
        <v>14</v>
      </c>
      <c r="B21" s="12">
        <v>13</v>
      </c>
      <c r="C21" s="143" t="s">
        <v>404</v>
      </c>
      <c r="D21" s="97" t="s">
        <v>401</v>
      </c>
      <c r="E21" s="17" t="s">
        <v>40</v>
      </c>
      <c r="F21" s="1">
        <v>38</v>
      </c>
      <c r="G21" s="1">
        <v>30</v>
      </c>
      <c r="H21" s="1">
        <v>23</v>
      </c>
      <c r="I21" s="3">
        <f>SUM(F21:H21)</f>
        <v>91</v>
      </c>
      <c r="J21" s="374"/>
      <c r="K21" s="3">
        <v>91</v>
      </c>
      <c r="L21" s="374"/>
      <c r="M21" s="385" t="s">
        <v>1341</v>
      </c>
      <c r="N21" s="99" t="s">
        <v>402</v>
      </c>
    </row>
    <row r="22" spans="1:15" ht="15.95" customHeight="1" x14ac:dyDescent="0.25">
      <c r="A22" s="36" t="s">
        <v>14</v>
      </c>
      <c r="B22" s="8">
        <v>14</v>
      </c>
      <c r="C22" s="174" t="s">
        <v>1185</v>
      </c>
      <c r="D22" s="101" t="s">
        <v>1181</v>
      </c>
      <c r="E22" s="15">
        <v>5</v>
      </c>
      <c r="F22" s="102">
        <v>40</v>
      </c>
      <c r="G22" s="102">
        <v>28</v>
      </c>
      <c r="H22" s="102">
        <v>22</v>
      </c>
      <c r="I22" s="103">
        <v>90</v>
      </c>
      <c r="J22" s="102"/>
      <c r="K22" s="103">
        <v>90</v>
      </c>
      <c r="L22" s="241"/>
      <c r="M22" s="385" t="s">
        <v>1341</v>
      </c>
      <c r="N22" s="189" t="s">
        <v>1182</v>
      </c>
    </row>
    <row r="23" spans="1:15" ht="15.95" customHeight="1" x14ac:dyDescent="0.25">
      <c r="A23" s="36" t="s">
        <v>14</v>
      </c>
      <c r="B23" s="12">
        <v>15</v>
      </c>
      <c r="C23" s="70" t="s">
        <v>122</v>
      </c>
      <c r="D23" s="101" t="s">
        <v>125</v>
      </c>
      <c r="E23" s="72" t="s">
        <v>40</v>
      </c>
      <c r="F23" s="36">
        <v>39</v>
      </c>
      <c r="G23" s="36">
        <v>29</v>
      </c>
      <c r="H23" s="36">
        <v>22</v>
      </c>
      <c r="I23" s="173">
        <v>90</v>
      </c>
      <c r="J23" s="36"/>
      <c r="K23" s="173">
        <v>90</v>
      </c>
      <c r="L23" s="241"/>
      <c r="M23" s="385" t="s">
        <v>1341</v>
      </c>
      <c r="N23" s="195" t="s">
        <v>121</v>
      </c>
    </row>
    <row r="24" spans="1:15" ht="15.95" customHeight="1" x14ac:dyDescent="0.25">
      <c r="A24" s="36" t="s">
        <v>14</v>
      </c>
      <c r="B24" s="12">
        <v>16</v>
      </c>
      <c r="C24" s="174" t="s">
        <v>625</v>
      </c>
      <c r="D24" s="101" t="s">
        <v>621</v>
      </c>
      <c r="E24" s="15" t="s">
        <v>254</v>
      </c>
      <c r="F24" s="102">
        <v>40</v>
      </c>
      <c r="G24" s="102">
        <v>30</v>
      </c>
      <c r="H24" s="102">
        <v>20</v>
      </c>
      <c r="I24" s="103">
        <v>90</v>
      </c>
      <c r="J24" s="102"/>
      <c r="K24" s="103">
        <v>90</v>
      </c>
      <c r="L24" s="241"/>
      <c r="M24" s="385" t="s">
        <v>1341</v>
      </c>
      <c r="N24" s="189" t="s">
        <v>622</v>
      </c>
    </row>
    <row r="25" spans="1:15" ht="15.95" customHeight="1" x14ac:dyDescent="0.25">
      <c r="A25" s="36" t="s">
        <v>14</v>
      </c>
      <c r="B25" s="8">
        <v>17</v>
      </c>
      <c r="C25" s="131" t="s">
        <v>244</v>
      </c>
      <c r="D25" s="101" t="s">
        <v>246</v>
      </c>
      <c r="E25" s="127" t="s">
        <v>120</v>
      </c>
      <c r="F25" s="34">
        <v>37</v>
      </c>
      <c r="G25" s="127">
        <v>27</v>
      </c>
      <c r="H25" s="300">
        <v>25</v>
      </c>
      <c r="I25" s="146">
        <v>89</v>
      </c>
      <c r="J25" s="130"/>
      <c r="K25" s="146">
        <v>89</v>
      </c>
      <c r="L25" s="241"/>
      <c r="M25" s="385"/>
      <c r="N25" s="192" t="s">
        <v>242</v>
      </c>
    </row>
    <row r="26" spans="1:15" ht="15.95" customHeight="1" x14ac:dyDescent="0.25">
      <c r="A26" s="36" t="s">
        <v>14</v>
      </c>
      <c r="B26" s="12">
        <v>18</v>
      </c>
      <c r="C26" s="108" t="s">
        <v>1183</v>
      </c>
      <c r="D26" s="101" t="s">
        <v>1181</v>
      </c>
      <c r="E26" s="72">
        <v>5</v>
      </c>
      <c r="F26" s="36">
        <v>39</v>
      </c>
      <c r="G26" s="36">
        <v>30</v>
      </c>
      <c r="H26" s="36">
        <v>20</v>
      </c>
      <c r="I26" s="35">
        <v>89</v>
      </c>
      <c r="J26" s="36"/>
      <c r="K26" s="35">
        <v>89</v>
      </c>
      <c r="L26" s="241"/>
      <c r="M26" s="385"/>
      <c r="N26" s="195" t="s">
        <v>1182</v>
      </c>
    </row>
    <row r="27" spans="1:15" ht="15.95" customHeight="1" x14ac:dyDescent="0.25">
      <c r="A27" s="36" t="s">
        <v>14</v>
      </c>
      <c r="B27" s="12">
        <v>19</v>
      </c>
      <c r="C27" s="131" t="s">
        <v>624</v>
      </c>
      <c r="D27" s="101" t="s">
        <v>621</v>
      </c>
      <c r="E27" s="299" t="s">
        <v>254</v>
      </c>
      <c r="F27" s="34">
        <v>38</v>
      </c>
      <c r="G27" s="127">
        <v>30</v>
      </c>
      <c r="H27" s="300">
        <v>21</v>
      </c>
      <c r="I27" s="146">
        <v>89</v>
      </c>
      <c r="J27" s="130"/>
      <c r="K27" s="146">
        <v>89</v>
      </c>
      <c r="L27" s="241"/>
      <c r="M27" s="385"/>
      <c r="N27" s="192" t="s">
        <v>622</v>
      </c>
    </row>
    <row r="28" spans="1:15" ht="15.95" customHeight="1" x14ac:dyDescent="0.25">
      <c r="A28" s="36" t="s">
        <v>14</v>
      </c>
      <c r="B28" s="8">
        <v>20</v>
      </c>
      <c r="C28" s="110" t="s">
        <v>1064</v>
      </c>
      <c r="D28" s="108" t="s">
        <v>1065</v>
      </c>
      <c r="E28" s="72" t="s">
        <v>800</v>
      </c>
      <c r="F28" s="8">
        <v>40</v>
      </c>
      <c r="G28" s="297">
        <v>29</v>
      </c>
      <c r="H28" s="297">
        <v>20</v>
      </c>
      <c r="I28" s="298">
        <f>SUM(F28:H28)</f>
        <v>89</v>
      </c>
      <c r="J28" s="297"/>
      <c r="K28" s="298">
        <v>89</v>
      </c>
      <c r="L28" s="241"/>
      <c r="M28" s="385"/>
      <c r="N28" s="110" t="s">
        <v>1066</v>
      </c>
    </row>
    <row r="29" spans="1:15" ht="15.95" customHeight="1" x14ac:dyDescent="0.25">
      <c r="A29" s="36" t="s">
        <v>14</v>
      </c>
      <c r="B29" s="12">
        <v>21</v>
      </c>
      <c r="C29" s="143" t="s">
        <v>405</v>
      </c>
      <c r="D29" s="97" t="s">
        <v>401</v>
      </c>
      <c r="E29" s="17" t="s">
        <v>45</v>
      </c>
      <c r="F29" s="1">
        <v>40</v>
      </c>
      <c r="G29" s="1">
        <v>28</v>
      </c>
      <c r="H29" s="1">
        <v>20</v>
      </c>
      <c r="I29" s="3">
        <f>SUM(F29:H29)</f>
        <v>88</v>
      </c>
      <c r="J29" s="114"/>
      <c r="K29" s="3">
        <v>88</v>
      </c>
      <c r="L29" s="114"/>
      <c r="M29" s="385"/>
      <c r="N29" s="375" t="s">
        <v>406</v>
      </c>
    </row>
    <row r="30" spans="1:15" ht="15.95" customHeight="1" x14ac:dyDescent="0.25">
      <c r="A30" s="36" t="s">
        <v>14</v>
      </c>
      <c r="B30" s="12">
        <v>22</v>
      </c>
      <c r="C30" s="70" t="s">
        <v>616</v>
      </c>
      <c r="D30" s="108" t="s">
        <v>550</v>
      </c>
      <c r="E30" s="299" t="s">
        <v>160</v>
      </c>
      <c r="F30" s="34">
        <v>40</v>
      </c>
      <c r="G30" s="127">
        <v>26</v>
      </c>
      <c r="H30" s="300">
        <v>22</v>
      </c>
      <c r="I30" s="146">
        <v>88</v>
      </c>
      <c r="J30" s="130"/>
      <c r="K30" s="146">
        <v>88</v>
      </c>
      <c r="L30" s="241"/>
      <c r="M30" s="385"/>
      <c r="N30" s="192" t="s">
        <v>561</v>
      </c>
    </row>
    <row r="31" spans="1:15" ht="15.95" customHeight="1" x14ac:dyDescent="0.25">
      <c r="A31" s="36" t="s">
        <v>14</v>
      </c>
      <c r="B31" s="8">
        <v>23</v>
      </c>
      <c r="C31" s="70" t="s">
        <v>119</v>
      </c>
      <c r="D31" s="101" t="s">
        <v>125</v>
      </c>
      <c r="E31" s="72" t="s">
        <v>40</v>
      </c>
      <c r="F31" s="8">
        <v>40</v>
      </c>
      <c r="G31" s="297">
        <v>30</v>
      </c>
      <c r="H31" s="297">
        <v>17</v>
      </c>
      <c r="I31" s="173">
        <v>87</v>
      </c>
      <c r="J31" s="297"/>
      <c r="K31" s="173">
        <v>87</v>
      </c>
      <c r="L31" s="241"/>
      <c r="M31" s="385"/>
      <c r="N31" s="101" t="s">
        <v>121</v>
      </c>
    </row>
    <row r="32" spans="1:15" ht="15.95" customHeight="1" x14ac:dyDescent="0.25">
      <c r="A32" s="36" t="s">
        <v>14</v>
      </c>
      <c r="B32" s="12">
        <v>24</v>
      </c>
      <c r="C32" s="110" t="s">
        <v>38</v>
      </c>
      <c r="D32" s="101" t="s">
        <v>39</v>
      </c>
      <c r="E32" s="72" t="s">
        <v>40</v>
      </c>
      <c r="F32" s="8">
        <v>39</v>
      </c>
      <c r="G32" s="297">
        <v>27</v>
      </c>
      <c r="H32" s="297">
        <v>21</v>
      </c>
      <c r="I32" s="298">
        <v>87</v>
      </c>
      <c r="J32" s="297"/>
      <c r="K32" s="298">
        <v>87</v>
      </c>
      <c r="L32" s="241"/>
      <c r="M32" s="385"/>
      <c r="N32" s="101" t="s">
        <v>41</v>
      </c>
    </row>
    <row r="33" spans="1:14" ht="15.95" customHeight="1" x14ac:dyDescent="0.25">
      <c r="A33" s="36" t="s">
        <v>14</v>
      </c>
      <c r="B33" s="12">
        <v>25</v>
      </c>
      <c r="C33" s="174" t="s">
        <v>1069</v>
      </c>
      <c r="D33" s="108" t="s">
        <v>1065</v>
      </c>
      <c r="E33" s="15" t="s">
        <v>800</v>
      </c>
      <c r="F33" s="102">
        <v>39</v>
      </c>
      <c r="G33" s="102">
        <v>28</v>
      </c>
      <c r="H33" s="102">
        <v>20</v>
      </c>
      <c r="I33" s="298">
        <f>SUM(F33:H33)</f>
        <v>87</v>
      </c>
      <c r="J33" s="102"/>
      <c r="K33" s="298">
        <v>87</v>
      </c>
      <c r="L33" s="241"/>
      <c r="M33" s="385"/>
      <c r="N33" s="110" t="s">
        <v>1066</v>
      </c>
    </row>
    <row r="34" spans="1:14" ht="15.95" customHeight="1" x14ac:dyDescent="0.25">
      <c r="A34" s="36" t="s">
        <v>14</v>
      </c>
      <c r="B34" s="8">
        <v>26</v>
      </c>
      <c r="C34" s="70" t="s">
        <v>507</v>
      </c>
      <c r="D34" s="101" t="s">
        <v>502</v>
      </c>
      <c r="E34" s="72">
        <v>5</v>
      </c>
      <c r="F34" s="34">
        <v>35</v>
      </c>
      <c r="G34" s="127">
        <v>27</v>
      </c>
      <c r="H34" s="300">
        <v>25</v>
      </c>
      <c r="I34" s="146">
        <v>87</v>
      </c>
      <c r="J34" s="130"/>
      <c r="K34" s="146">
        <v>87</v>
      </c>
      <c r="L34" s="146"/>
      <c r="M34" s="385"/>
      <c r="N34" s="101" t="s">
        <v>503</v>
      </c>
    </row>
    <row r="35" spans="1:14" ht="15.95" customHeight="1" x14ac:dyDescent="0.25">
      <c r="A35" s="36" t="s">
        <v>14</v>
      </c>
      <c r="B35" s="12">
        <v>27</v>
      </c>
      <c r="C35" s="70" t="s">
        <v>508</v>
      </c>
      <c r="D35" s="101" t="s">
        <v>502</v>
      </c>
      <c r="E35" s="72">
        <v>5</v>
      </c>
      <c r="F35" s="36">
        <v>36</v>
      </c>
      <c r="G35" s="36">
        <v>25</v>
      </c>
      <c r="H35" s="36">
        <v>26</v>
      </c>
      <c r="I35" s="35">
        <v>87</v>
      </c>
      <c r="J35" s="36"/>
      <c r="K35" s="35">
        <v>87</v>
      </c>
      <c r="L35" s="146"/>
      <c r="M35" s="385"/>
      <c r="N35" s="101" t="s">
        <v>503</v>
      </c>
    </row>
    <row r="36" spans="1:14" ht="15.95" customHeight="1" x14ac:dyDescent="0.25">
      <c r="A36" s="36" t="s">
        <v>14</v>
      </c>
      <c r="B36" s="12">
        <v>28</v>
      </c>
      <c r="C36" s="110" t="s">
        <v>1146</v>
      </c>
      <c r="D36" s="108" t="s">
        <v>1147</v>
      </c>
      <c r="E36" s="72">
        <v>5</v>
      </c>
      <c r="F36" s="8">
        <v>40</v>
      </c>
      <c r="G36" s="297">
        <v>30</v>
      </c>
      <c r="H36" s="297">
        <v>17</v>
      </c>
      <c r="I36" s="298">
        <f>SUM(F36:H36)</f>
        <v>87</v>
      </c>
      <c r="J36" s="297"/>
      <c r="K36" s="298">
        <v>87</v>
      </c>
      <c r="L36" s="241"/>
      <c r="M36" s="385"/>
      <c r="N36" s="101" t="s">
        <v>1148</v>
      </c>
    </row>
    <row r="37" spans="1:14" ht="15.95" customHeight="1" x14ac:dyDescent="0.25">
      <c r="A37" s="36" t="s">
        <v>14</v>
      </c>
      <c r="B37" s="8">
        <v>29</v>
      </c>
      <c r="C37" s="33" t="s">
        <v>1247</v>
      </c>
      <c r="D37" s="162" t="s">
        <v>1248</v>
      </c>
      <c r="E37" s="25" t="s">
        <v>124</v>
      </c>
      <c r="F37" s="25">
        <v>40</v>
      </c>
      <c r="G37" s="25">
        <v>28</v>
      </c>
      <c r="H37" s="6">
        <v>18</v>
      </c>
      <c r="I37" s="307">
        <f>SUM(F37:H37)</f>
        <v>86</v>
      </c>
      <c r="J37" s="36"/>
      <c r="K37" s="307">
        <v>86</v>
      </c>
      <c r="L37" s="108"/>
      <c r="M37" s="1"/>
      <c r="N37" s="162" t="s">
        <v>1249</v>
      </c>
    </row>
    <row r="38" spans="1:14" ht="15.95" customHeight="1" x14ac:dyDescent="0.25">
      <c r="A38" s="36" t="s">
        <v>14</v>
      </c>
      <c r="B38" s="12">
        <v>30</v>
      </c>
      <c r="C38" s="108" t="s">
        <v>821</v>
      </c>
      <c r="D38" s="101" t="s">
        <v>819</v>
      </c>
      <c r="E38" s="72" t="s">
        <v>40</v>
      </c>
      <c r="F38" s="36">
        <v>39</v>
      </c>
      <c r="G38" s="36">
        <v>29</v>
      </c>
      <c r="H38" s="36">
        <v>18</v>
      </c>
      <c r="I38" s="35">
        <v>86</v>
      </c>
      <c r="J38" s="36"/>
      <c r="K38" s="35">
        <v>86</v>
      </c>
      <c r="L38" s="241"/>
      <c r="M38" s="8"/>
      <c r="N38" s="101" t="s">
        <v>820</v>
      </c>
    </row>
    <row r="39" spans="1:14" ht="15.95" customHeight="1" x14ac:dyDescent="0.25">
      <c r="A39" s="36" t="s">
        <v>14</v>
      </c>
      <c r="B39" s="12">
        <v>31</v>
      </c>
      <c r="C39" s="70" t="s">
        <v>157</v>
      </c>
      <c r="D39" s="108" t="s">
        <v>158</v>
      </c>
      <c r="E39" s="72" t="s">
        <v>160</v>
      </c>
      <c r="F39" s="72">
        <v>39</v>
      </c>
      <c r="G39" s="72">
        <v>26</v>
      </c>
      <c r="H39" s="72">
        <v>20</v>
      </c>
      <c r="I39" s="173">
        <v>85</v>
      </c>
      <c r="J39" s="405"/>
      <c r="K39" s="173">
        <v>85</v>
      </c>
      <c r="L39" s="405"/>
      <c r="M39" s="36"/>
      <c r="N39" s="243" t="s">
        <v>247</v>
      </c>
    </row>
    <row r="40" spans="1:14" ht="15.95" customHeight="1" x14ac:dyDescent="0.25">
      <c r="A40" s="36" t="s">
        <v>14</v>
      </c>
      <c r="B40" s="8">
        <v>32</v>
      </c>
      <c r="C40" s="33" t="s">
        <v>615</v>
      </c>
      <c r="D40" s="108" t="s">
        <v>550</v>
      </c>
      <c r="E40" s="72" t="s">
        <v>160</v>
      </c>
      <c r="F40" s="36">
        <v>39</v>
      </c>
      <c r="G40" s="36">
        <v>27</v>
      </c>
      <c r="H40" s="36">
        <v>19</v>
      </c>
      <c r="I40" s="35">
        <v>85</v>
      </c>
      <c r="J40" s="36"/>
      <c r="K40" s="35">
        <v>85</v>
      </c>
      <c r="L40" s="241"/>
      <c r="M40" s="8"/>
      <c r="N40" s="195" t="s">
        <v>561</v>
      </c>
    </row>
    <row r="41" spans="1:14" ht="15.95" customHeight="1" x14ac:dyDescent="0.25">
      <c r="A41" s="36" t="s">
        <v>14</v>
      </c>
      <c r="B41" s="12">
        <v>33</v>
      </c>
      <c r="C41" s="33" t="s">
        <v>617</v>
      </c>
      <c r="D41" s="108" t="s">
        <v>550</v>
      </c>
      <c r="E41" s="15" t="s">
        <v>161</v>
      </c>
      <c r="F41" s="102">
        <v>37</v>
      </c>
      <c r="G41" s="102">
        <v>25</v>
      </c>
      <c r="H41" s="102">
        <v>23</v>
      </c>
      <c r="I41" s="103">
        <v>85</v>
      </c>
      <c r="J41" s="102"/>
      <c r="K41" s="103">
        <v>85</v>
      </c>
      <c r="L41" s="241"/>
      <c r="M41" s="8"/>
      <c r="N41" s="189" t="s">
        <v>561</v>
      </c>
    </row>
    <row r="42" spans="1:14" ht="15.95" customHeight="1" x14ac:dyDescent="0.25">
      <c r="A42" s="36" t="s">
        <v>14</v>
      </c>
      <c r="B42" s="12">
        <v>34</v>
      </c>
      <c r="C42" s="108" t="s">
        <v>243</v>
      </c>
      <c r="D42" s="101" t="s">
        <v>246</v>
      </c>
      <c r="E42" s="72" t="s">
        <v>124</v>
      </c>
      <c r="F42" s="36">
        <v>38</v>
      </c>
      <c r="G42" s="36">
        <v>28</v>
      </c>
      <c r="H42" s="36">
        <v>18</v>
      </c>
      <c r="I42" s="35">
        <v>84</v>
      </c>
      <c r="J42" s="36"/>
      <c r="K42" s="35">
        <v>84</v>
      </c>
      <c r="L42" s="241"/>
      <c r="M42" s="8"/>
      <c r="N42" s="195" t="s">
        <v>242</v>
      </c>
    </row>
    <row r="43" spans="1:14" ht="15.95" customHeight="1" x14ac:dyDescent="0.25">
      <c r="A43" s="36" t="s">
        <v>14</v>
      </c>
      <c r="B43" s="8">
        <v>35</v>
      </c>
      <c r="C43" s="70" t="s">
        <v>152</v>
      </c>
      <c r="D43" s="108" t="s">
        <v>158</v>
      </c>
      <c r="E43" s="72" t="s">
        <v>160</v>
      </c>
      <c r="F43" s="72">
        <v>38</v>
      </c>
      <c r="G43" s="72">
        <v>28</v>
      </c>
      <c r="H43" s="72">
        <v>18</v>
      </c>
      <c r="I43" s="173">
        <v>84</v>
      </c>
      <c r="J43" s="178"/>
      <c r="K43" s="173">
        <v>84</v>
      </c>
      <c r="L43" s="178"/>
      <c r="M43" s="178"/>
      <c r="N43" s="243" t="s">
        <v>247</v>
      </c>
    </row>
    <row r="44" spans="1:14" ht="15.95" customHeight="1" x14ac:dyDescent="0.25">
      <c r="A44" s="36" t="s">
        <v>14</v>
      </c>
      <c r="B44" s="12">
        <v>36</v>
      </c>
      <c r="C44" s="110" t="s">
        <v>1180</v>
      </c>
      <c r="D44" s="101" t="s">
        <v>1181</v>
      </c>
      <c r="E44" s="72">
        <v>5</v>
      </c>
      <c r="F44" s="8">
        <v>38</v>
      </c>
      <c r="G44" s="297">
        <v>29</v>
      </c>
      <c r="H44" s="297">
        <v>17</v>
      </c>
      <c r="I44" s="298">
        <v>84</v>
      </c>
      <c r="J44" s="297"/>
      <c r="K44" s="298">
        <v>84</v>
      </c>
      <c r="L44" s="241"/>
      <c r="M44" s="8"/>
      <c r="N44" s="101" t="s">
        <v>1182</v>
      </c>
    </row>
    <row r="45" spans="1:14" ht="15.95" customHeight="1" x14ac:dyDescent="0.25">
      <c r="A45" s="36" t="s">
        <v>14</v>
      </c>
      <c r="B45" s="12">
        <v>37</v>
      </c>
      <c r="C45" s="33" t="s">
        <v>1250</v>
      </c>
      <c r="D45" s="162" t="s">
        <v>1248</v>
      </c>
      <c r="E45" s="25" t="s">
        <v>124</v>
      </c>
      <c r="F45" s="25">
        <v>38</v>
      </c>
      <c r="G45" s="25">
        <v>29</v>
      </c>
      <c r="H45" s="6">
        <v>16</v>
      </c>
      <c r="I45" s="307">
        <f>SUM(F45:H45)</f>
        <v>83</v>
      </c>
      <c r="J45" s="159"/>
      <c r="K45" s="307">
        <v>83</v>
      </c>
      <c r="L45" s="108"/>
      <c r="M45" s="1"/>
      <c r="N45" s="162" t="s">
        <v>1249</v>
      </c>
    </row>
    <row r="46" spans="1:14" ht="15.95" customHeight="1" x14ac:dyDescent="0.25">
      <c r="A46" s="36" t="s">
        <v>14</v>
      </c>
      <c r="B46" s="8">
        <v>38</v>
      </c>
      <c r="C46" s="88" t="s">
        <v>307</v>
      </c>
      <c r="D46" s="401" t="s">
        <v>308</v>
      </c>
      <c r="E46" s="403" t="s">
        <v>120</v>
      </c>
      <c r="F46" s="8">
        <v>40</v>
      </c>
      <c r="G46" s="297">
        <v>30</v>
      </c>
      <c r="H46" s="297">
        <v>13</v>
      </c>
      <c r="I46" s="298">
        <v>83</v>
      </c>
      <c r="J46" s="297"/>
      <c r="K46" s="298">
        <v>83</v>
      </c>
      <c r="L46" s="241"/>
      <c r="M46" s="8"/>
      <c r="N46" s="187" t="s">
        <v>309</v>
      </c>
    </row>
    <row r="47" spans="1:14" ht="15.95" customHeight="1" x14ac:dyDescent="0.25">
      <c r="A47" s="36" t="s">
        <v>14</v>
      </c>
      <c r="B47" s="12">
        <v>39</v>
      </c>
      <c r="C47" s="397" t="s">
        <v>793</v>
      </c>
      <c r="D47" s="400" t="s">
        <v>700</v>
      </c>
      <c r="E47" s="6" t="s">
        <v>794</v>
      </c>
      <c r="F47" s="6">
        <v>39</v>
      </c>
      <c r="G47" s="6">
        <v>29</v>
      </c>
      <c r="H47" s="7">
        <v>15</v>
      </c>
      <c r="I47" s="404">
        <f>SUM(F47:H47)</f>
        <v>83</v>
      </c>
      <c r="J47" s="17"/>
      <c r="K47" s="404">
        <v>83</v>
      </c>
      <c r="L47" s="7"/>
      <c r="M47" s="1"/>
      <c r="N47" s="406" t="s">
        <v>790</v>
      </c>
    </row>
    <row r="48" spans="1:14" ht="15.95" customHeight="1" x14ac:dyDescent="0.25">
      <c r="A48" s="36" t="s">
        <v>14</v>
      </c>
      <c r="B48" s="12">
        <v>40</v>
      </c>
      <c r="C48" s="108" t="s">
        <v>965</v>
      </c>
      <c r="D48" s="101" t="s">
        <v>966</v>
      </c>
      <c r="E48" s="333" t="s">
        <v>124</v>
      </c>
      <c r="F48" s="36">
        <v>35</v>
      </c>
      <c r="G48" s="36">
        <v>28</v>
      </c>
      <c r="H48" s="36">
        <v>20</v>
      </c>
      <c r="I48" s="35">
        <v>83</v>
      </c>
      <c r="J48" s="36"/>
      <c r="K48" s="35">
        <v>83</v>
      </c>
      <c r="L48" s="35"/>
      <c r="M48" s="8"/>
      <c r="N48" s="198" t="s">
        <v>967</v>
      </c>
    </row>
    <row r="49" spans="1:14" ht="15.95" customHeight="1" x14ac:dyDescent="0.25">
      <c r="A49" s="36" t="s">
        <v>14</v>
      </c>
      <c r="B49" s="8">
        <v>41</v>
      </c>
      <c r="C49" s="108" t="s">
        <v>1067</v>
      </c>
      <c r="D49" s="108" t="s">
        <v>1065</v>
      </c>
      <c r="E49" s="72" t="s">
        <v>120</v>
      </c>
      <c r="F49" s="36">
        <v>38</v>
      </c>
      <c r="G49" s="36">
        <v>30</v>
      </c>
      <c r="H49" s="36">
        <v>15</v>
      </c>
      <c r="I49" s="298">
        <f>SUM(F49:H49)</f>
        <v>83</v>
      </c>
      <c r="J49" s="36"/>
      <c r="K49" s="298">
        <f>SUM(H49:J49)</f>
        <v>98</v>
      </c>
      <c r="L49" s="241"/>
      <c r="M49" s="8"/>
      <c r="N49" s="110" t="s">
        <v>1066</v>
      </c>
    </row>
    <row r="50" spans="1:14" ht="15.95" customHeight="1" x14ac:dyDescent="0.25">
      <c r="A50" s="36" t="s">
        <v>14</v>
      </c>
      <c r="B50" s="12">
        <v>42</v>
      </c>
      <c r="C50" s="131" t="s">
        <v>1068</v>
      </c>
      <c r="D50" s="108" t="s">
        <v>1065</v>
      </c>
      <c r="E50" s="299" t="s">
        <v>120</v>
      </c>
      <c r="F50" s="34">
        <v>37</v>
      </c>
      <c r="G50" s="127">
        <v>27</v>
      </c>
      <c r="H50" s="300">
        <v>19</v>
      </c>
      <c r="I50" s="298">
        <f>SUM(F50:H50)</f>
        <v>83</v>
      </c>
      <c r="J50" s="130"/>
      <c r="K50" s="298">
        <v>83</v>
      </c>
      <c r="L50" s="241"/>
      <c r="M50" s="8"/>
      <c r="N50" s="110" t="s">
        <v>1066</v>
      </c>
    </row>
    <row r="51" spans="1:14" ht="15.95" customHeight="1" x14ac:dyDescent="0.25">
      <c r="A51" s="36" t="s">
        <v>14</v>
      </c>
      <c r="B51" s="12">
        <v>43</v>
      </c>
      <c r="C51" s="70" t="s">
        <v>153</v>
      </c>
      <c r="D51" s="108" t="s">
        <v>158</v>
      </c>
      <c r="E51" s="72" t="s">
        <v>159</v>
      </c>
      <c r="F51" s="72">
        <v>37</v>
      </c>
      <c r="G51" s="72">
        <v>23</v>
      </c>
      <c r="H51" s="72">
        <v>22</v>
      </c>
      <c r="I51" s="173">
        <v>82</v>
      </c>
      <c r="J51" s="8"/>
      <c r="K51" s="173">
        <v>82</v>
      </c>
      <c r="L51" s="8"/>
      <c r="M51" s="98"/>
      <c r="N51" s="243" t="s">
        <v>247</v>
      </c>
    </row>
    <row r="52" spans="1:14" ht="15.95" customHeight="1" x14ac:dyDescent="0.25">
      <c r="A52" s="36" t="s">
        <v>14</v>
      </c>
      <c r="B52" s="8">
        <v>44</v>
      </c>
      <c r="C52" s="23" t="s">
        <v>1251</v>
      </c>
      <c r="D52" s="162" t="s">
        <v>1248</v>
      </c>
      <c r="E52" s="25" t="s">
        <v>124</v>
      </c>
      <c r="F52" s="25">
        <v>34</v>
      </c>
      <c r="G52" s="25">
        <v>27</v>
      </c>
      <c r="H52" s="6">
        <v>21</v>
      </c>
      <c r="I52" s="307">
        <f>SUM(F52:H52)</f>
        <v>82</v>
      </c>
      <c r="J52" s="263"/>
      <c r="K52" s="307">
        <v>82</v>
      </c>
      <c r="L52" s="108"/>
      <c r="M52" s="1"/>
      <c r="N52" s="162" t="s">
        <v>1249</v>
      </c>
    </row>
    <row r="53" spans="1:14" ht="15.95" customHeight="1" x14ac:dyDescent="0.25">
      <c r="A53" s="36" t="s">
        <v>14</v>
      </c>
      <c r="B53" s="12">
        <v>45</v>
      </c>
      <c r="C53" s="70" t="s">
        <v>123</v>
      </c>
      <c r="D53" s="101" t="s">
        <v>125</v>
      </c>
      <c r="E53" s="299" t="s">
        <v>45</v>
      </c>
      <c r="F53" s="34">
        <v>38</v>
      </c>
      <c r="G53" s="127">
        <v>28</v>
      </c>
      <c r="H53" s="300">
        <v>16</v>
      </c>
      <c r="I53" s="173">
        <v>82</v>
      </c>
      <c r="J53" s="130"/>
      <c r="K53" s="173">
        <v>82</v>
      </c>
      <c r="L53" s="241"/>
      <c r="M53" s="8"/>
      <c r="N53" s="192" t="s">
        <v>121</v>
      </c>
    </row>
    <row r="54" spans="1:14" ht="15.95" customHeight="1" x14ac:dyDescent="0.25">
      <c r="A54" s="36" t="s">
        <v>14</v>
      </c>
      <c r="B54" s="12">
        <v>46</v>
      </c>
      <c r="C54" s="98" t="s">
        <v>619</v>
      </c>
      <c r="D54" s="108" t="s">
        <v>550</v>
      </c>
      <c r="E54" s="12" t="s">
        <v>161</v>
      </c>
      <c r="F54" s="36">
        <v>39</v>
      </c>
      <c r="G54" s="36">
        <v>30</v>
      </c>
      <c r="H54" s="36">
        <v>13</v>
      </c>
      <c r="I54" s="35">
        <v>82</v>
      </c>
      <c r="J54" s="36"/>
      <c r="K54" s="35">
        <v>82</v>
      </c>
      <c r="L54" s="146"/>
      <c r="M54" s="8"/>
      <c r="N54" s="193" t="s">
        <v>561</v>
      </c>
    </row>
    <row r="55" spans="1:14" ht="15.95" customHeight="1" x14ac:dyDescent="0.25">
      <c r="A55" s="36" t="s">
        <v>14</v>
      </c>
      <c r="B55" s="8">
        <v>47</v>
      </c>
      <c r="C55" s="112" t="s">
        <v>52</v>
      </c>
      <c r="D55" s="108" t="s">
        <v>39</v>
      </c>
      <c r="E55" s="15" t="s">
        <v>49</v>
      </c>
      <c r="F55" s="12">
        <v>35</v>
      </c>
      <c r="G55" s="12">
        <v>30</v>
      </c>
      <c r="H55" s="36">
        <v>17</v>
      </c>
      <c r="I55" s="107">
        <v>82</v>
      </c>
      <c r="J55" s="36"/>
      <c r="K55" s="107">
        <v>82</v>
      </c>
      <c r="L55" s="146"/>
      <c r="M55" s="107"/>
      <c r="N55" s="110" t="s">
        <v>41</v>
      </c>
    </row>
    <row r="56" spans="1:14" ht="15.95" customHeight="1" x14ac:dyDescent="0.25">
      <c r="A56" s="36" t="s">
        <v>14</v>
      </c>
      <c r="B56" s="12">
        <v>48</v>
      </c>
      <c r="C56" s="108" t="s">
        <v>888</v>
      </c>
      <c r="D56" s="101" t="s">
        <v>886</v>
      </c>
      <c r="E56" s="72" t="s">
        <v>124</v>
      </c>
      <c r="F56" s="36">
        <v>36</v>
      </c>
      <c r="G56" s="36">
        <v>23</v>
      </c>
      <c r="H56" s="36">
        <v>23</v>
      </c>
      <c r="I56" s="35">
        <f>SUM(F56:H56)</f>
        <v>82</v>
      </c>
      <c r="J56" s="36"/>
      <c r="K56" s="35">
        <v>82</v>
      </c>
      <c r="L56" s="241"/>
      <c r="M56" s="8"/>
      <c r="N56" s="110" t="s">
        <v>887</v>
      </c>
    </row>
    <row r="57" spans="1:14" ht="15.95" customHeight="1" x14ac:dyDescent="0.25">
      <c r="A57" s="36" t="s">
        <v>14</v>
      </c>
      <c r="B57" s="12">
        <v>49</v>
      </c>
      <c r="C57" s="110" t="s">
        <v>802</v>
      </c>
      <c r="D57" s="101" t="s">
        <v>803</v>
      </c>
      <c r="E57" s="72" t="s">
        <v>804</v>
      </c>
      <c r="F57" s="8">
        <v>37</v>
      </c>
      <c r="G57" s="297">
        <v>29</v>
      </c>
      <c r="H57" s="297">
        <v>14</v>
      </c>
      <c r="I57" s="298">
        <v>80</v>
      </c>
      <c r="J57" s="297"/>
      <c r="K57" s="298">
        <v>80</v>
      </c>
      <c r="L57" s="241"/>
      <c r="M57" s="8"/>
      <c r="N57" s="194" t="s">
        <v>805</v>
      </c>
    </row>
    <row r="58" spans="1:14" ht="15.95" customHeight="1" x14ac:dyDescent="0.25">
      <c r="A58" s="36" t="s">
        <v>14</v>
      </c>
      <c r="B58" s="8">
        <v>50</v>
      </c>
      <c r="C58" s="110" t="s">
        <v>885</v>
      </c>
      <c r="D58" s="101" t="s">
        <v>886</v>
      </c>
      <c r="E58" s="72" t="s">
        <v>124</v>
      </c>
      <c r="F58" s="8">
        <v>38</v>
      </c>
      <c r="G58" s="297">
        <v>26</v>
      </c>
      <c r="H58" s="297">
        <v>15</v>
      </c>
      <c r="I58" s="298">
        <f>SUM(F58:H58)</f>
        <v>79</v>
      </c>
      <c r="J58" s="297"/>
      <c r="K58" s="298">
        <v>79</v>
      </c>
      <c r="L58" s="241"/>
      <c r="M58" s="8"/>
      <c r="N58" s="110" t="s">
        <v>887</v>
      </c>
    </row>
    <row r="59" spans="1:14" ht="15.95" customHeight="1" x14ac:dyDescent="0.25">
      <c r="A59" s="36" t="s">
        <v>14</v>
      </c>
      <c r="B59" s="12">
        <v>51</v>
      </c>
      <c r="C59" s="131" t="s">
        <v>807</v>
      </c>
      <c r="D59" s="101" t="s">
        <v>803</v>
      </c>
      <c r="E59" s="72" t="s">
        <v>804</v>
      </c>
      <c r="F59" s="34">
        <v>40</v>
      </c>
      <c r="G59" s="127">
        <v>30</v>
      </c>
      <c r="H59" s="300">
        <v>7</v>
      </c>
      <c r="I59" s="146">
        <v>77</v>
      </c>
      <c r="J59" s="130"/>
      <c r="K59" s="146">
        <v>77</v>
      </c>
      <c r="L59" s="241"/>
      <c r="M59" s="8"/>
      <c r="N59" s="194" t="s">
        <v>805</v>
      </c>
    </row>
    <row r="60" spans="1:14" ht="15.95" customHeight="1" x14ac:dyDescent="0.25">
      <c r="A60" s="36" t="s">
        <v>14</v>
      </c>
      <c r="B60" s="12">
        <v>52</v>
      </c>
      <c r="C60" s="108" t="s">
        <v>623</v>
      </c>
      <c r="D60" s="101" t="s">
        <v>621</v>
      </c>
      <c r="E60" s="72" t="s">
        <v>254</v>
      </c>
      <c r="F60" s="36">
        <v>34.799999999999997</v>
      </c>
      <c r="G60" s="36">
        <v>26</v>
      </c>
      <c r="H60" s="36">
        <v>16</v>
      </c>
      <c r="I60" s="35">
        <v>76</v>
      </c>
      <c r="J60" s="36"/>
      <c r="K60" s="35">
        <v>76</v>
      </c>
      <c r="L60" s="241"/>
      <c r="M60" s="8"/>
      <c r="N60" s="195" t="s">
        <v>622</v>
      </c>
    </row>
    <row r="61" spans="1:14" ht="15.95" customHeight="1" x14ac:dyDescent="0.25">
      <c r="A61" s="36" t="s">
        <v>14</v>
      </c>
      <c r="B61" s="8">
        <v>53</v>
      </c>
      <c r="C61" s="70" t="s">
        <v>155</v>
      </c>
      <c r="D61" s="108" t="s">
        <v>158</v>
      </c>
      <c r="E61" s="72" t="s">
        <v>159</v>
      </c>
      <c r="F61" s="72">
        <v>36</v>
      </c>
      <c r="G61" s="72">
        <v>25</v>
      </c>
      <c r="H61" s="72">
        <v>14</v>
      </c>
      <c r="I61" s="173">
        <v>75</v>
      </c>
      <c r="J61" s="178"/>
      <c r="K61" s="173">
        <v>75</v>
      </c>
      <c r="L61" s="178"/>
      <c r="M61" s="178"/>
      <c r="N61" s="243" t="s">
        <v>247</v>
      </c>
    </row>
    <row r="62" spans="1:14" ht="15.95" customHeight="1" x14ac:dyDescent="0.25">
      <c r="A62" s="36" t="s">
        <v>14</v>
      </c>
      <c r="B62" s="12">
        <v>54</v>
      </c>
      <c r="C62" s="33" t="s">
        <v>1252</v>
      </c>
      <c r="D62" s="162" t="s">
        <v>1248</v>
      </c>
      <c r="E62" s="25" t="s">
        <v>124</v>
      </c>
      <c r="F62" s="25">
        <v>36</v>
      </c>
      <c r="G62" s="25">
        <v>26</v>
      </c>
      <c r="H62" s="6">
        <v>13</v>
      </c>
      <c r="I62" s="158">
        <f>SUM(F62:H62)</f>
        <v>75</v>
      </c>
      <c r="J62" s="36"/>
      <c r="K62" s="158">
        <v>75</v>
      </c>
      <c r="L62" s="108"/>
      <c r="M62" s="1"/>
      <c r="N62" s="162" t="s">
        <v>1249</v>
      </c>
    </row>
    <row r="63" spans="1:14" ht="15.95" customHeight="1" x14ac:dyDescent="0.25">
      <c r="A63" s="36" t="s">
        <v>14</v>
      </c>
      <c r="B63" s="12">
        <v>55</v>
      </c>
      <c r="C63" s="110" t="s">
        <v>620</v>
      </c>
      <c r="D63" s="101" t="s">
        <v>621</v>
      </c>
      <c r="E63" s="72" t="s">
        <v>254</v>
      </c>
      <c r="F63" s="8">
        <v>34.799999999999997</v>
      </c>
      <c r="G63" s="297">
        <v>26</v>
      </c>
      <c r="H63" s="297">
        <v>14</v>
      </c>
      <c r="I63" s="298">
        <v>74.8</v>
      </c>
      <c r="J63" s="297"/>
      <c r="K63" s="298">
        <v>74.8</v>
      </c>
      <c r="L63" s="241"/>
      <c r="M63" s="8"/>
      <c r="N63" s="101" t="s">
        <v>622</v>
      </c>
    </row>
    <row r="64" spans="1:14" ht="15.95" customHeight="1" x14ac:dyDescent="0.25">
      <c r="A64" s="36" t="s">
        <v>14</v>
      </c>
      <c r="B64" s="8">
        <v>56</v>
      </c>
      <c r="C64" s="70" t="s">
        <v>618</v>
      </c>
      <c r="D64" s="108" t="s">
        <v>550</v>
      </c>
      <c r="E64" s="299" t="s">
        <v>161</v>
      </c>
      <c r="F64" s="34">
        <v>40</v>
      </c>
      <c r="G64" s="127">
        <v>29</v>
      </c>
      <c r="H64" s="300">
        <v>5</v>
      </c>
      <c r="I64" s="146">
        <v>74</v>
      </c>
      <c r="J64" s="130"/>
      <c r="K64" s="146">
        <v>74</v>
      </c>
      <c r="L64" s="146"/>
      <c r="M64" s="8"/>
      <c r="N64" s="192" t="s">
        <v>561</v>
      </c>
    </row>
    <row r="65" spans="1:14" ht="15.95" customHeight="1" x14ac:dyDescent="0.25">
      <c r="A65" s="36" t="s">
        <v>14</v>
      </c>
      <c r="B65" s="12">
        <v>57</v>
      </c>
      <c r="C65" s="110" t="s">
        <v>869</v>
      </c>
      <c r="D65" s="101" t="s">
        <v>871</v>
      </c>
      <c r="E65" s="72">
        <v>5</v>
      </c>
      <c r="F65" s="8">
        <v>37</v>
      </c>
      <c r="G65" s="297">
        <v>28</v>
      </c>
      <c r="H65" s="297">
        <v>8</v>
      </c>
      <c r="I65" s="298">
        <f>SUM(F65:H65)</f>
        <v>73</v>
      </c>
      <c r="J65" s="297"/>
      <c r="K65" s="298">
        <v>73</v>
      </c>
      <c r="L65" s="241"/>
      <c r="M65" s="8"/>
      <c r="N65" s="101" t="s">
        <v>870</v>
      </c>
    </row>
    <row r="66" spans="1:14" ht="15.95" customHeight="1" x14ac:dyDescent="0.25">
      <c r="A66" s="36" t="s">
        <v>14</v>
      </c>
      <c r="B66" s="12">
        <v>58</v>
      </c>
      <c r="C66" s="70" t="s">
        <v>614</v>
      </c>
      <c r="D66" s="108" t="s">
        <v>550</v>
      </c>
      <c r="E66" s="72" t="s">
        <v>160</v>
      </c>
      <c r="F66" s="8">
        <v>38</v>
      </c>
      <c r="G66" s="297">
        <v>28</v>
      </c>
      <c r="H66" s="297">
        <v>7</v>
      </c>
      <c r="I66" s="298">
        <v>73</v>
      </c>
      <c r="J66" s="297"/>
      <c r="K66" s="298">
        <v>73</v>
      </c>
      <c r="L66" s="241"/>
      <c r="M66" s="8"/>
      <c r="N66" s="101" t="s">
        <v>561</v>
      </c>
    </row>
    <row r="67" spans="1:14" ht="15.95" customHeight="1" x14ac:dyDescent="0.25">
      <c r="A67" s="36" t="s">
        <v>14</v>
      </c>
      <c r="B67" s="8">
        <v>59</v>
      </c>
      <c r="C67" s="108" t="s">
        <v>806</v>
      </c>
      <c r="D67" s="101" t="s">
        <v>803</v>
      </c>
      <c r="E67" s="72" t="s">
        <v>804</v>
      </c>
      <c r="F67" s="36">
        <v>38</v>
      </c>
      <c r="G67" s="36">
        <v>28</v>
      </c>
      <c r="H67" s="36">
        <v>7</v>
      </c>
      <c r="I67" s="35">
        <v>73</v>
      </c>
      <c r="J67" s="36"/>
      <c r="K67" s="35">
        <v>73</v>
      </c>
      <c r="L67" s="241"/>
      <c r="M67" s="8"/>
      <c r="N67" s="194" t="s">
        <v>805</v>
      </c>
    </row>
    <row r="68" spans="1:14" ht="15.95" customHeight="1" x14ac:dyDescent="0.25">
      <c r="A68" s="36" t="s">
        <v>14</v>
      </c>
      <c r="B68" s="12">
        <v>60</v>
      </c>
      <c r="C68" s="70" t="s">
        <v>154</v>
      </c>
      <c r="D68" s="108" t="s">
        <v>158</v>
      </c>
      <c r="E68" s="72" t="s">
        <v>160</v>
      </c>
      <c r="F68" s="72">
        <v>38</v>
      </c>
      <c r="G68" s="72">
        <v>16</v>
      </c>
      <c r="H68" s="72">
        <v>20</v>
      </c>
      <c r="I68" s="173">
        <v>72</v>
      </c>
      <c r="J68" s="188"/>
      <c r="K68" s="173">
        <v>72</v>
      </c>
      <c r="L68" s="108"/>
      <c r="M68" s="8"/>
      <c r="N68" s="243" t="s">
        <v>247</v>
      </c>
    </row>
    <row r="69" spans="1:14" ht="15.95" customHeight="1" x14ac:dyDescent="0.25">
      <c r="A69" s="36" t="s">
        <v>14</v>
      </c>
      <c r="B69" s="12">
        <v>61</v>
      </c>
      <c r="C69" s="23" t="s">
        <v>1253</v>
      </c>
      <c r="D69" s="162" t="s">
        <v>1248</v>
      </c>
      <c r="E69" s="25" t="s">
        <v>124</v>
      </c>
      <c r="F69" s="25">
        <v>37</v>
      </c>
      <c r="G69" s="25">
        <v>25</v>
      </c>
      <c r="H69" s="6">
        <v>10</v>
      </c>
      <c r="I69" s="158">
        <f>SUM(F69:H69)</f>
        <v>72</v>
      </c>
      <c r="J69" s="36"/>
      <c r="K69" s="158">
        <v>72</v>
      </c>
      <c r="L69" s="108"/>
      <c r="M69" s="1"/>
      <c r="N69" s="162" t="s">
        <v>1249</v>
      </c>
    </row>
    <row r="70" spans="1:14" ht="15.95" customHeight="1" x14ac:dyDescent="0.25">
      <c r="A70" s="36" t="s">
        <v>14</v>
      </c>
      <c r="B70" s="8">
        <v>62</v>
      </c>
      <c r="C70" s="131" t="s">
        <v>968</v>
      </c>
      <c r="D70" s="101" t="s">
        <v>966</v>
      </c>
      <c r="E70" s="299" t="s">
        <v>969</v>
      </c>
      <c r="F70" s="34">
        <v>30</v>
      </c>
      <c r="G70" s="127">
        <v>26</v>
      </c>
      <c r="H70" s="409">
        <v>15</v>
      </c>
      <c r="I70" s="410">
        <v>71</v>
      </c>
      <c r="J70" s="411"/>
      <c r="K70" s="410">
        <v>71</v>
      </c>
      <c r="L70" s="82"/>
      <c r="M70" s="8"/>
      <c r="N70" s="198" t="s">
        <v>967</v>
      </c>
    </row>
    <row r="71" spans="1:14" ht="15.95" customHeight="1" x14ac:dyDescent="0.25">
      <c r="A71" s="36" t="s">
        <v>14</v>
      </c>
      <c r="B71" s="12">
        <v>63</v>
      </c>
      <c r="C71" s="70" t="s">
        <v>156</v>
      </c>
      <c r="D71" s="108" t="s">
        <v>158</v>
      </c>
      <c r="E71" s="72" t="s">
        <v>161</v>
      </c>
      <c r="F71" s="72">
        <v>33</v>
      </c>
      <c r="G71" s="72">
        <v>24</v>
      </c>
      <c r="H71" s="72">
        <v>12</v>
      </c>
      <c r="I71" s="173">
        <v>69</v>
      </c>
      <c r="J71" s="114"/>
      <c r="K71" s="173">
        <v>69</v>
      </c>
      <c r="L71" s="114"/>
      <c r="M71" s="114"/>
      <c r="N71" s="243" t="s">
        <v>247</v>
      </c>
    </row>
    <row r="72" spans="1:14" ht="15.95" customHeight="1" x14ac:dyDescent="0.25">
      <c r="A72" s="36" t="s">
        <v>14</v>
      </c>
      <c r="B72" s="12">
        <v>64</v>
      </c>
      <c r="C72" s="112" t="s">
        <v>51</v>
      </c>
      <c r="D72" s="108" t="s">
        <v>39</v>
      </c>
      <c r="E72" s="15" t="s">
        <v>49</v>
      </c>
      <c r="F72" s="12">
        <v>37</v>
      </c>
      <c r="G72" s="12">
        <v>29</v>
      </c>
      <c r="H72" s="36">
        <v>0</v>
      </c>
      <c r="I72" s="107">
        <v>66</v>
      </c>
      <c r="J72" s="36"/>
      <c r="K72" s="107">
        <v>66</v>
      </c>
      <c r="L72" s="146"/>
      <c r="M72" s="107"/>
      <c r="N72" s="110" t="s">
        <v>41</v>
      </c>
    </row>
    <row r="73" spans="1:14" ht="15.95" customHeight="1" x14ac:dyDescent="0.25">
      <c r="A73" s="36" t="s">
        <v>14</v>
      </c>
      <c r="B73" s="8">
        <v>65</v>
      </c>
      <c r="C73" s="174" t="s">
        <v>44</v>
      </c>
      <c r="D73" s="174" t="s">
        <v>39</v>
      </c>
      <c r="E73" s="15" t="s">
        <v>45</v>
      </c>
      <c r="F73" s="102">
        <v>34</v>
      </c>
      <c r="G73" s="102">
        <v>23</v>
      </c>
      <c r="H73" s="102">
        <v>6</v>
      </c>
      <c r="I73" s="103">
        <v>63</v>
      </c>
      <c r="J73" s="102"/>
      <c r="K73" s="103">
        <v>63</v>
      </c>
      <c r="L73" s="241"/>
      <c r="M73" s="107"/>
      <c r="N73" s="189" t="s">
        <v>46</v>
      </c>
    </row>
    <row r="74" spans="1:14" ht="15.95" customHeight="1" x14ac:dyDescent="0.25">
      <c r="A74" s="36" t="s">
        <v>14</v>
      </c>
      <c r="B74" s="12">
        <v>66</v>
      </c>
      <c r="C74" s="167" t="s">
        <v>53</v>
      </c>
      <c r="D74" s="412" t="s">
        <v>39</v>
      </c>
      <c r="E74" s="109" t="s">
        <v>49</v>
      </c>
      <c r="F74" s="8">
        <v>33</v>
      </c>
      <c r="G74" s="8">
        <v>24</v>
      </c>
      <c r="H74" s="8">
        <v>0</v>
      </c>
      <c r="I74" s="107">
        <v>57</v>
      </c>
      <c r="J74" s="8"/>
      <c r="K74" s="107">
        <v>57</v>
      </c>
      <c r="L74" s="146"/>
      <c r="M74" s="107"/>
      <c r="N74" s="110" t="s">
        <v>41</v>
      </c>
    </row>
    <row r="75" spans="1:14" x14ac:dyDescent="0.25">
      <c r="A75" s="36" t="s">
        <v>14</v>
      </c>
      <c r="B75" s="12">
        <v>67</v>
      </c>
      <c r="C75" s="33" t="s">
        <v>1254</v>
      </c>
      <c r="D75" s="162" t="s">
        <v>1248</v>
      </c>
      <c r="E75" s="25" t="s">
        <v>794</v>
      </c>
      <c r="F75" s="25">
        <v>35</v>
      </c>
      <c r="G75" s="25">
        <v>0</v>
      </c>
      <c r="H75" s="6">
        <v>8</v>
      </c>
      <c r="I75" s="107">
        <f>SUM(F75:H75)</f>
        <v>43</v>
      </c>
      <c r="J75" s="8"/>
      <c r="K75" s="107">
        <v>43</v>
      </c>
      <c r="L75" s="98"/>
      <c r="M75" s="1"/>
      <c r="N75" s="162" t="s">
        <v>1249</v>
      </c>
    </row>
    <row r="76" spans="1:14" x14ac:dyDescent="0.25">
      <c r="A76" s="36" t="s">
        <v>14</v>
      </c>
      <c r="B76" s="8">
        <v>68</v>
      </c>
      <c r="C76" s="174" t="s">
        <v>808</v>
      </c>
      <c r="D76" s="101" t="s">
        <v>803</v>
      </c>
      <c r="E76" s="72" t="s">
        <v>804</v>
      </c>
      <c r="F76" s="102">
        <v>39</v>
      </c>
      <c r="G76" s="102">
        <v>0</v>
      </c>
      <c r="H76" s="102">
        <v>4</v>
      </c>
      <c r="I76" s="103">
        <v>43</v>
      </c>
      <c r="J76" s="102"/>
      <c r="K76" s="103">
        <v>43</v>
      </c>
      <c r="L76" s="241"/>
      <c r="M76" s="8"/>
      <c r="N76" s="194" t="s">
        <v>805</v>
      </c>
    </row>
    <row r="77" spans="1:14" x14ac:dyDescent="0.25">
      <c r="A77" s="36" t="s">
        <v>14</v>
      </c>
      <c r="B77" s="12">
        <v>69</v>
      </c>
      <c r="C77" s="70" t="s">
        <v>150</v>
      </c>
      <c r="D77" s="108" t="s">
        <v>158</v>
      </c>
      <c r="E77" s="72" t="s">
        <v>159</v>
      </c>
      <c r="F77" s="72">
        <v>0</v>
      </c>
      <c r="G77" s="72">
        <v>19</v>
      </c>
      <c r="H77" s="72">
        <v>5</v>
      </c>
      <c r="I77" s="173">
        <v>24</v>
      </c>
      <c r="J77" s="319"/>
      <c r="K77" s="173">
        <v>24</v>
      </c>
      <c r="L77" s="36"/>
      <c r="M77" s="8"/>
      <c r="N77" s="243" t="s">
        <v>247</v>
      </c>
    </row>
    <row r="78" spans="1:14" x14ac:dyDescent="0.25">
      <c r="A78" s="36" t="s">
        <v>14</v>
      </c>
      <c r="B78" s="12">
        <v>70</v>
      </c>
      <c r="C78" s="108" t="s">
        <v>42</v>
      </c>
      <c r="D78" s="101" t="s">
        <v>39</v>
      </c>
      <c r="E78" s="72" t="s">
        <v>40</v>
      </c>
      <c r="F78" s="36">
        <v>0</v>
      </c>
      <c r="G78" s="36">
        <v>0</v>
      </c>
      <c r="H78" s="36">
        <v>23</v>
      </c>
      <c r="I78" s="35">
        <v>23</v>
      </c>
      <c r="J78" s="36"/>
      <c r="K78" s="35">
        <v>23</v>
      </c>
      <c r="L78" s="241"/>
      <c r="M78" s="107"/>
      <c r="N78" s="195" t="s">
        <v>41</v>
      </c>
    </row>
    <row r="79" spans="1:14" x14ac:dyDescent="0.25">
      <c r="A79" s="36" t="s">
        <v>14</v>
      </c>
      <c r="B79" s="8">
        <v>71</v>
      </c>
      <c r="C79" s="143" t="s">
        <v>400</v>
      </c>
      <c r="D79" s="97" t="s">
        <v>401</v>
      </c>
      <c r="E79" s="17" t="s">
        <v>40</v>
      </c>
      <c r="F79" s="1">
        <v>0</v>
      </c>
      <c r="G79" s="1">
        <v>0</v>
      </c>
      <c r="H79" s="2">
        <v>20</v>
      </c>
      <c r="I79" s="3">
        <f>SUM(F79:H79)</f>
        <v>20</v>
      </c>
      <c r="J79" s="1"/>
      <c r="K79" s="3">
        <v>20</v>
      </c>
      <c r="L79" s="1"/>
      <c r="M79" s="1"/>
      <c r="N79" s="99" t="s">
        <v>402</v>
      </c>
    </row>
    <row r="80" spans="1:14" x14ac:dyDescent="0.25">
      <c r="A80" s="36" t="s">
        <v>14</v>
      </c>
      <c r="B80" s="12">
        <v>72</v>
      </c>
      <c r="C80" s="131" t="s">
        <v>47</v>
      </c>
      <c r="D80" s="177" t="s">
        <v>39</v>
      </c>
      <c r="E80" s="299" t="s">
        <v>45</v>
      </c>
      <c r="F80" s="34">
        <v>0</v>
      </c>
      <c r="G80" s="127">
        <v>0</v>
      </c>
      <c r="H80" s="300">
        <v>16</v>
      </c>
      <c r="I80" s="146">
        <v>16</v>
      </c>
      <c r="J80" s="130"/>
      <c r="K80" s="146">
        <v>16</v>
      </c>
      <c r="L80" s="146"/>
      <c r="M80" s="107"/>
      <c r="N80" s="192" t="s">
        <v>46</v>
      </c>
    </row>
    <row r="81" spans="1:257" x14ac:dyDescent="0.25">
      <c r="A81" s="36" t="s">
        <v>14</v>
      </c>
      <c r="B81" s="12">
        <v>73</v>
      </c>
      <c r="C81" s="98" t="s">
        <v>48</v>
      </c>
      <c r="D81" s="193" t="s">
        <v>39</v>
      </c>
      <c r="E81" s="12" t="s">
        <v>49</v>
      </c>
      <c r="F81" s="36">
        <v>0</v>
      </c>
      <c r="G81" s="36">
        <v>0</v>
      </c>
      <c r="H81" s="36">
        <v>8</v>
      </c>
      <c r="I81" s="35">
        <v>8</v>
      </c>
      <c r="J81" s="36"/>
      <c r="K81" s="35">
        <v>8</v>
      </c>
      <c r="L81" s="146"/>
      <c r="M81" s="107"/>
      <c r="N81" s="193" t="s">
        <v>41</v>
      </c>
    </row>
    <row r="82" spans="1:257" x14ac:dyDescent="0.25">
      <c r="A82" s="36" t="s">
        <v>14</v>
      </c>
      <c r="B82" s="8">
        <v>74</v>
      </c>
      <c r="C82" s="131" t="s">
        <v>43</v>
      </c>
      <c r="D82" s="177" t="s">
        <v>39</v>
      </c>
      <c r="E82" s="299" t="s">
        <v>40</v>
      </c>
      <c r="F82" s="34">
        <v>0</v>
      </c>
      <c r="G82" s="127">
        <v>0</v>
      </c>
      <c r="H82" s="300">
        <v>3</v>
      </c>
      <c r="I82" s="146">
        <v>3</v>
      </c>
      <c r="J82" s="130"/>
      <c r="K82" s="146">
        <v>3</v>
      </c>
      <c r="L82" s="241"/>
      <c r="M82" s="107"/>
      <c r="N82" s="192" t="s">
        <v>41</v>
      </c>
    </row>
    <row r="83" spans="1:257" x14ac:dyDescent="0.25">
      <c r="A83" s="36" t="s">
        <v>14</v>
      </c>
      <c r="B83" s="12">
        <v>75</v>
      </c>
      <c r="C83" s="174" t="s">
        <v>50</v>
      </c>
      <c r="D83" s="174" t="s">
        <v>39</v>
      </c>
      <c r="E83" s="8" t="s">
        <v>49</v>
      </c>
      <c r="F83" s="8">
        <v>0</v>
      </c>
      <c r="G83" s="8">
        <v>0</v>
      </c>
      <c r="H83" s="8">
        <v>3</v>
      </c>
      <c r="I83" s="103">
        <v>3</v>
      </c>
      <c r="J83" s="102"/>
      <c r="K83" s="103">
        <v>3</v>
      </c>
      <c r="L83" s="146"/>
      <c r="M83" s="107"/>
      <c r="N83" s="189" t="s">
        <v>41</v>
      </c>
    </row>
    <row r="84" spans="1:257" x14ac:dyDescent="0.25">
      <c r="B84" s="308"/>
      <c r="I84" s="308"/>
      <c r="M84" s="308"/>
      <c r="IJ84" s="363"/>
      <c r="IK84" s="363"/>
      <c r="IL84" s="363"/>
      <c r="IM84" s="363"/>
      <c r="IN84" s="363"/>
      <c r="IO84" s="363"/>
      <c r="IP84" s="363"/>
      <c r="IQ84" s="363"/>
      <c r="IR84" s="363"/>
      <c r="IS84" s="363"/>
      <c r="IT84" s="363"/>
      <c r="IU84" s="363"/>
      <c r="IV84" s="363"/>
      <c r="IW84" s="363"/>
    </row>
    <row r="85" spans="1:257" x14ac:dyDescent="0.25">
      <c r="B85" s="308"/>
      <c r="I85" s="308"/>
      <c r="M85" s="308"/>
      <c r="IJ85" s="363"/>
      <c r="IK85" s="363"/>
      <c r="IL85" s="363"/>
      <c r="IM85" s="363"/>
      <c r="IN85" s="363"/>
      <c r="IO85" s="363"/>
      <c r="IP85" s="363"/>
      <c r="IQ85" s="363"/>
      <c r="IR85" s="363"/>
      <c r="IS85" s="363"/>
      <c r="IT85" s="363"/>
      <c r="IU85" s="363"/>
      <c r="IV85" s="363"/>
      <c r="IW85" s="363"/>
    </row>
    <row r="86" spans="1:257" x14ac:dyDescent="0.25">
      <c r="B86" s="308"/>
      <c r="I86" s="308"/>
      <c r="M86" s="308"/>
      <c r="IJ86" s="363"/>
      <c r="IK86" s="363"/>
      <c r="IL86" s="363"/>
      <c r="IM86" s="363"/>
      <c r="IN86" s="363"/>
      <c r="IO86" s="363"/>
      <c r="IP86" s="363"/>
      <c r="IQ86" s="363"/>
      <c r="IR86" s="363"/>
      <c r="IS86" s="363"/>
      <c r="IT86" s="363"/>
      <c r="IU86" s="363"/>
      <c r="IV86" s="363"/>
      <c r="IW86" s="363"/>
    </row>
    <row r="87" spans="1:257" x14ac:dyDescent="0.25">
      <c r="B87" s="308"/>
      <c r="I87" s="308"/>
      <c r="M87" s="308"/>
      <c r="IJ87" s="363"/>
      <c r="IK87" s="363"/>
      <c r="IL87" s="363"/>
      <c r="IM87" s="363"/>
      <c r="IN87" s="363"/>
      <c r="IO87" s="363"/>
      <c r="IP87" s="363"/>
      <c r="IQ87" s="363"/>
      <c r="IR87" s="363"/>
      <c r="IS87" s="363"/>
      <c r="IT87" s="363"/>
      <c r="IU87" s="363"/>
      <c r="IV87" s="363"/>
      <c r="IW87" s="363"/>
    </row>
    <row r="88" spans="1:257" x14ac:dyDescent="0.25">
      <c r="B88" s="308"/>
      <c r="I88" s="308"/>
      <c r="M88" s="308"/>
      <c r="IJ88" s="363"/>
      <c r="IK88" s="363"/>
      <c r="IL88" s="363"/>
      <c r="IM88" s="363"/>
      <c r="IN88" s="363"/>
      <c r="IO88" s="363"/>
      <c r="IP88" s="363"/>
      <c r="IQ88" s="363"/>
      <c r="IR88" s="363"/>
      <c r="IS88" s="363"/>
      <c r="IT88" s="363"/>
      <c r="IU88" s="363"/>
      <c r="IV88" s="363"/>
      <c r="IW88" s="363"/>
    </row>
    <row r="89" spans="1:257" x14ac:dyDescent="0.25">
      <c r="B89" s="308"/>
      <c r="I89" s="308"/>
      <c r="M89" s="308"/>
      <c r="IJ89" s="363"/>
      <c r="IK89" s="363"/>
      <c r="IL89" s="363"/>
      <c r="IM89" s="363"/>
      <c r="IN89" s="363"/>
      <c r="IO89" s="363"/>
      <c r="IP89" s="363"/>
      <c r="IQ89" s="363"/>
      <c r="IR89" s="363"/>
      <c r="IS89" s="363"/>
      <c r="IT89" s="363"/>
      <c r="IU89" s="363"/>
      <c r="IV89" s="363"/>
      <c r="IW89" s="363"/>
    </row>
    <row r="90" spans="1:257" x14ac:dyDescent="0.25">
      <c r="B90" s="308"/>
      <c r="I90" s="308"/>
      <c r="M90" s="308"/>
      <c r="IJ90" s="363"/>
      <c r="IK90" s="363"/>
      <c r="IL90" s="363"/>
      <c r="IM90" s="363"/>
      <c r="IN90" s="363"/>
      <c r="IO90" s="363"/>
      <c r="IP90" s="363"/>
      <c r="IQ90" s="363"/>
      <c r="IR90" s="363"/>
      <c r="IS90" s="363"/>
      <c r="IT90" s="363"/>
      <c r="IU90" s="363"/>
      <c r="IV90" s="363"/>
      <c r="IW90" s="363"/>
    </row>
    <row r="91" spans="1:257" x14ac:dyDescent="0.25">
      <c r="B91" s="308"/>
      <c r="I91" s="308"/>
      <c r="M91" s="308"/>
      <c r="IJ91" s="363"/>
      <c r="IK91" s="363"/>
      <c r="IL91" s="363"/>
      <c r="IM91" s="363"/>
      <c r="IN91" s="363"/>
      <c r="IO91" s="363"/>
      <c r="IP91" s="363"/>
      <c r="IQ91" s="363"/>
      <c r="IR91" s="363"/>
      <c r="IS91" s="363"/>
      <c r="IT91" s="363"/>
      <c r="IU91" s="363"/>
      <c r="IV91" s="363"/>
      <c r="IW91" s="363"/>
    </row>
    <row r="92" spans="1:257" x14ac:dyDescent="0.25">
      <c r="B92" s="308"/>
      <c r="I92" s="308"/>
      <c r="M92" s="308"/>
      <c r="IJ92" s="363"/>
      <c r="IK92" s="363"/>
      <c r="IL92" s="363"/>
      <c r="IM92" s="363"/>
      <c r="IN92" s="363"/>
      <c r="IO92" s="363"/>
      <c r="IP92" s="363"/>
      <c r="IQ92" s="363"/>
      <c r="IR92" s="363"/>
      <c r="IS92" s="363"/>
      <c r="IT92" s="363"/>
      <c r="IU92" s="363"/>
      <c r="IV92" s="363"/>
      <c r="IW92" s="363"/>
    </row>
    <row r="93" spans="1:257" x14ac:dyDescent="0.25">
      <c r="B93" s="308"/>
      <c r="I93" s="308"/>
      <c r="M93" s="308"/>
      <c r="IJ93" s="363"/>
      <c r="IK93" s="363"/>
      <c r="IL93" s="363"/>
      <c r="IM93" s="363"/>
      <c r="IN93" s="363"/>
      <c r="IO93" s="363"/>
      <c r="IP93" s="363"/>
      <c r="IQ93" s="363"/>
      <c r="IR93" s="363"/>
      <c r="IS93" s="363"/>
      <c r="IT93" s="363"/>
      <c r="IU93" s="363"/>
      <c r="IV93" s="363"/>
      <c r="IW93" s="363"/>
    </row>
    <row r="94" spans="1:257" x14ac:dyDescent="0.25">
      <c r="B94" s="308"/>
      <c r="I94" s="308"/>
      <c r="M94" s="308"/>
      <c r="IJ94" s="363"/>
      <c r="IK94" s="363"/>
      <c r="IL94" s="363"/>
      <c r="IM94" s="363"/>
      <c r="IN94" s="363"/>
      <c r="IO94" s="363"/>
      <c r="IP94" s="363"/>
      <c r="IQ94" s="363"/>
      <c r="IR94" s="363"/>
      <c r="IS94" s="363"/>
      <c r="IT94" s="363"/>
      <c r="IU94" s="363"/>
      <c r="IV94" s="363"/>
      <c r="IW94" s="363"/>
    </row>
    <row r="95" spans="1:257" x14ac:dyDescent="0.25">
      <c r="B95" s="308"/>
      <c r="I95" s="308"/>
      <c r="M95" s="308"/>
      <c r="IJ95" s="363"/>
      <c r="IK95" s="363"/>
      <c r="IL95" s="363"/>
      <c r="IM95" s="363"/>
      <c r="IN95" s="363"/>
      <c r="IO95" s="363"/>
      <c r="IP95" s="363"/>
      <c r="IQ95" s="363"/>
      <c r="IR95" s="363"/>
      <c r="IS95" s="363"/>
      <c r="IT95" s="363"/>
      <c r="IU95" s="363"/>
      <c r="IV95" s="363"/>
      <c r="IW95" s="363"/>
    </row>
  </sheetData>
  <autoFilter ref="A8:N74">
    <sortState ref="A9:N83">
      <sortCondition descending="1" ref="I8:I74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23"/>
  <sheetViews>
    <sheetView zoomScale="80" workbookViewId="0">
      <selection activeCell="A4" sqref="A4:C4"/>
    </sheetView>
  </sheetViews>
  <sheetFormatPr defaultRowHeight="15.75" x14ac:dyDescent="0.25"/>
  <cols>
    <col min="1" max="1" width="8.28515625" style="308" bestFit="1" customWidth="1"/>
    <col min="2" max="2" width="7.140625" style="311" bestFit="1" customWidth="1"/>
    <col min="3" max="3" width="41" style="308" bestFit="1" customWidth="1"/>
    <col min="4" max="4" width="36.7109375" style="308" bestFit="1" customWidth="1"/>
    <col min="5" max="5" width="8" style="308" bestFit="1" customWidth="1"/>
    <col min="6" max="8" width="9.140625" style="308" bestFit="1" customWidth="1"/>
    <col min="9" max="9" width="9.140625" style="168" bestFit="1" customWidth="1"/>
    <col min="10" max="11" width="9.140625" style="308" bestFit="1" customWidth="1"/>
    <col min="12" max="12" width="11.7109375" style="311" customWidth="1"/>
    <col min="13" max="13" width="12.85546875" style="308" customWidth="1"/>
    <col min="14" max="14" width="38.28515625" style="308" bestFit="1" customWidth="1"/>
    <col min="15" max="257" width="9.140625" style="308" bestFit="1" customWidth="1"/>
    <col min="258" max="1025" width="9.140625" style="363" bestFit="1" customWidth="1"/>
    <col min="1026" max="16384" width="9.140625" style="363"/>
  </cols>
  <sheetData>
    <row r="1" spans="1:14" ht="18.75" customHeight="1" x14ac:dyDescent="0.25">
      <c r="A1" s="730" t="s">
        <v>30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ht="22.5" customHeight="1" x14ac:dyDescent="0.25">
      <c r="A2" s="310" t="s">
        <v>16</v>
      </c>
      <c r="L2" s="308"/>
      <c r="M2" s="311"/>
    </row>
    <row r="3" spans="1:14" ht="16.5" customHeight="1" x14ac:dyDescent="0.25">
      <c r="A3" s="731" t="s">
        <v>1359</v>
      </c>
      <c r="B3" s="731"/>
      <c r="C3" s="731"/>
      <c r="L3" s="308"/>
      <c r="M3" s="311"/>
    </row>
    <row r="4" spans="1:14" ht="21.75" customHeight="1" x14ac:dyDescent="0.25">
      <c r="A4" s="731" t="s">
        <v>1350</v>
      </c>
      <c r="B4" s="731"/>
      <c r="C4" s="731"/>
      <c r="L4" s="308"/>
      <c r="M4" s="311"/>
    </row>
    <row r="5" spans="1:14" ht="18.75" customHeight="1" x14ac:dyDescent="0.25">
      <c r="A5" s="310" t="s">
        <v>18</v>
      </c>
      <c r="L5" s="308"/>
      <c r="M5" s="311"/>
    </row>
    <row r="6" spans="1:14" ht="15.75" customHeight="1" x14ac:dyDescent="0.25">
      <c r="A6" s="310" t="s">
        <v>19</v>
      </c>
      <c r="L6" s="308"/>
      <c r="M6" s="311"/>
    </row>
    <row r="7" spans="1:14" ht="15.75" customHeight="1" x14ac:dyDescent="0.25"/>
    <row r="8" spans="1:14" ht="69.95" customHeight="1" x14ac:dyDescent="0.25">
      <c r="A8" s="169" t="s">
        <v>0</v>
      </c>
      <c r="B8" s="312" t="s">
        <v>1</v>
      </c>
      <c r="C8" s="91" t="s">
        <v>2</v>
      </c>
      <c r="D8" s="91" t="s">
        <v>3</v>
      </c>
      <c r="E8" s="169" t="s">
        <v>4</v>
      </c>
      <c r="F8" s="91" t="s">
        <v>5</v>
      </c>
      <c r="G8" s="91" t="s">
        <v>6</v>
      </c>
      <c r="H8" s="91" t="s">
        <v>7</v>
      </c>
      <c r="I8" s="169" t="s">
        <v>8</v>
      </c>
      <c r="J8" s="91" t="s">
        <v>9</v>
      </c>
      <c r="K8" s="169" t="s">
        <v>10</v>
      </c>
      <c r="L8" s="169" t="s">
        <v>11</v>
      </c>
      <c r="M8" s="91" t="s">
        <v>12</v>
      </c>
      <c r="N8" s="91" t="s">
        <v>13</v>
      </c>
    </row>
    <row r="9" spans="1:14" ht="15.95" customHeight="1" x14ac:dyDescent="0.25">
      <c r="A9" s="64" t="s">
        <v>14</v>
      </c>
      <c r="B9" s="65">
        <v>1</v>
      </c>
      <c r="C9" s="57" t="s">
        <v>534</v>
      </c>
      <c r="D9" s="141" t="s">
        <v>502</v>
      </c>
      <c r="E9" s="64">
        <v>9</v>
      </c>
      <c r="F9" s="65">
        <v>39</v>
      </c>
      <c r="G9" s="65">
        <v>30</v>
      </c>
      <c r="H9" s="76">
        <v>30</v>
      </c>
      <c r="I9" s="66">
        <v>99</v>
      </c>
      <c r="J9" s="67"/>
      <c r="K9" s="66">
        <v>99</v>
      </c>
      <c r="L9" s="43"/>
      <c r="M9" s="68" t="s">
        <v>1340</v>
      </c>
      <c r="N9" s="69" t="s">
        <v>531</v>
      </c>
    </row>
    <row r="10" spans="1:14" ht="15.95" customHeight="1" x14ac:dyDescent="0.25">
      <c r="A10" s="64" t="s">
        <v>14</v>
      </c>
      <c r="B10" s="65">
        <v>2</v>
      </c>
      <c r="C10" s="270" t="s">
        <v>486</v>
      </c>
      <c r="D10" s="218" t="s">
        <v>408</v>
      </c>
      <c r="E10" s="19" t="s">
        <v>101</v>
      </c>
      <c r="F10" s="20">
        <v>40</v>
      </c>
      <c r="G10" s="20">
        <v>30</v>
      </c>
      <c r="H10" s="21">
        <v>28.5</v>
      </c>
      <c r="I10" s="22">
        <f>SUM(F10:H10)</f>
        <v>98.5</v>
      </c>
      <c r="J10" s="19"/>
      <c r="K10" s="438">
        <v>98.5</v>
      </c>
      <c r="L10" s="19"/>
      <c r="M10" s="68" t="s">
        <v>1340</v>
      </c>
      <c r="N10" s="246" t="s">
        <v>402</v>
      </c>
    </row>
    <row r="11" spans="1:14" ht="15.95" customHeight="1" x14ac:dyDescent="0.25">
      <c r="A11" s="64" t="s">
        <v>14</v>
      </c>
      <c r="B11" s="65">
        <v>3</v>
      </c>
      <c r="C11" s="83" t="s">
        <v>351</v>
      </c>
      <c r="D11" s="83" t="s">
        <v>158</v>
      </c>
      <c r="E11" s="65" t="s">
        <v>352</v>
      </c>
      <c r="F11" s="94">
        <v>39</v>
      </c>
      <c r="G11" s="94">
        <v>29</v>
      </c>
      <c r="H11" s="94">
        <v>30</v>
      </c>
      <c r="I11" s="115">
        <v>98</v>
      </c>
      <c r="J11" s="94"/>
      <c r="K11" s="115">
        <v>98</v>
      </c>
      <c r="L11" s="43"/>
      <c r="M11" s="68" t="s">
        <v>1340</v>
      </c>
      <c r="N11" s="141" t="s">
        <v>347</v>
      </c>
    </row>
    <row r="12" spans="1:14" ht="15.95" customHeight="1" x14ac:dyDescent="0.25">
      <c r="A12" s="64" t="s">
        <v>14</v>
      </c>
      <c r="B12" s="65">
        <v>4</v>
      </c>
      <c r="C12" s="83" t="s">
        <v>1178</v>
      </c>
      <c r="D12" s="83" t="s">
        <v>1172</v>
      </c>
      <c r="E12" s="65">
        <v>9</v>
      </c>
      <c r="F12" s="94">
        <v>40</v>
      </c>
      <c r="G12" s="94">
        <v>30</v>
      </c>
      <c r="H12" s="94">
        <v>28</v>
      </c>
      <c r="I12" s="115">
        <v>98</v>
      </c>
      <c r="J12" s="94"/>
      <c r="K12" s="115">
        <v>98</v>
      </c>
      <c r="L12" s="43"/>
      <c r="M12" s="68" t="s">
        <v>1340</v>
      </c>
      <c r="N12" s="141" t="s">
        <v>1173</v>
      </c>
    </row>
    <row r="13" spans="1:14" ht="15.95" customHeight="1" x14ac:dyDescent="0.25">
      <c r="A13" s="64" t="s">
        <v>14</v>
      </c>
      <c r="B13" s="65">
        <v>5</v>
      </c>
      <c r="C13" s="57" t="s">
        <v>861</v>
      </c>
      <c r="D13" s="69" t="s">
        <v>819</v>
      </c>
      <c r="E13" s="65" t="s">
        <v>545</v>
      </c>
      <c r="F13" s="94">
        <v>40</v>
      </c>
      <c r="G13" s="94">
        <v>30</v>
      </c>
      <c r="H13" s="94">
        <v>28</v>
      </c>
      <c r="I13" s="115">
        <f>SUM(F13:H13)</f>
        <v>98</v>
      </c>
      <c r="J13" s="94"/>
      <c r="K13" s="115">
        <v>98</v>
      </c>
      <c r="L13" s="43"/>
      <c r="M13" s="68" t="s">
        <v>1340</v>
      </c>
      <c r="N13" s="55" t="s">
        <v>826</v>
      </c>
    </row>
    <row r="14" spans="1:14" ht="15.95" customHeight="1" x14ac:dyDescent="0.25">
      <c r="A14" s="64" t="s">
        <v>14</v>
      </c>
      <c r="B14" s="65">
        <v>6</v>
      </c>
      <c r="C14" s="41" t="s">
        <v>680</v>
      </c>
      <c r="D14" s="41" t="s">
        <v>661</v>
      </c>
      <c r="E14" s="524" t="s">
        <v>681</v>
      </c>
      <c r="F14" s="366">
        <v>39</v>
      </c>
      <c r="G14" s="366">
        <v>30</v>
      </c>
      <c r="H14" s="42">
        <v>28.5</v>
      </c>
      <c r="I14" s="40">
        <v>97.5</v>
      </c>
      <c r="J14" s="41"/>
      <c r="K14" s="40">
        <v>97.5</v>
      </c>
      <c r="L14" s="41"/>
      <c r="M14" s="68" t="s">
        <v>1340</v>
      </c>
      <c r="N14" s="41" t="s">
        <v>682</v>
      </c>
    </row>
    <row r="15" spans="1:14" ht="15.95" customHeight="1" x14ac:dyDescent="0.25">
      <c r="A15" s="64" t="s">
        <v>14</v>
      </c>
      <c r="B15" s="65">
        <v>7</v>
      </c>
      <c r="C15" s="54" t="s">
        <v>353</v>
      </c>
      <c r="D15" s="83" t="s">
        <v>158</v>
      </c>
      <c r="E15" s="628" t="s">
        <v>236</v>
      </c>
      <c r="F15" s="44">
        <v>40</v>
      </c>
      <c r="G15" s="44">
        <v>30</v>
      </c>
      <c r="H15" s="44">
        <v>27</v>
      </c>
      <c r="I15" s="43">
        <v>97</v>
      </c>
      <c r="J15" s="44"/>
      <c r="K15" s="43">
        <v>97</v>
      </c>
      <c r="L15" s="43"/>
      <c r="M15" s="43" t="s">
        <v>1341</v>
      </c>
      <c r="N15" s="141" t="s">
        <v>347</v>
      </c>
    </row>
    <row r="16" spans="1:14" ht="15.95" customHeight="1" x14ac:dyDescent="0.25">
      <c r="A16" s="64" t="s">
        <v>14</v>
      </c>
      <c r="B16" s="65">
        <v>8</v>
      </c>
      <c r="C16" s="83" t="s">
        <v>544</v>
      </c>
      <c r="D16" s="607" t="s">
        <v>540</v>
      </c>
      <c r="E16" s="65" t="s">
        <v>545</v>
      </c>
      <c r="F16" s="94">
        <v>40</v>
      </c>
      <c r="G16" s="94">
        <v>30</v>
      </c>
      <c r="H16" s="94">
        <v>27</v>
      </c>
      <c r="I16" s="115">
        <v>97</v>
      </c>
      <c r="J16" s="94"/>
      <c r="K16" s="115">
        <v>97</v>
      </c>
      <c r="L16" s="43"/>
      <c r="M16" s="43" t="s">
        <v>1341</v>
      </c>
      <c r="N16" s="141" t="s">
        <v>542</v>
      </c>
    </row>
    <row r="17" spans="1:14" ht="15.95" customHeight="1" x14ac:dyDescent="0.25">
      <c r="A17" s="64" t="s">
        <v>14</v>
      </c>
      <c r="B17" s="65">
        <v>9</v>
      </c>
      <c r="C17" s="215" t="s">
        <v>735</v>
      </c>
      <c r="D17" s="625" t="s">
        <v>700</v>
      </c>
      <c r="E17" s="228" t="s">
        <v>36</v>
      </c>
      <c r="F17" s="228">
        <v>40</v>
      </c>
      <c r="G17" s="228">
        <v>30</v>
      </c>
      <c r="H17" s="232">
        <v>27</v>
      </c>
      <c r="I17" s="234">
        <f>SUM(F17:H17)</f>
        <v>97</v>
      </c>
      <c r="J17" s="237"/>
      <c r="K17" s="234">
        <v>97</v>
      </c>
      <c r="L17" s="232"/>
      <c r="M17" s="43" t="s">
        <v>1341</v>
      </c>
      <c r="N17" s="247" t="s">
        <v>717</v>
      </c>
    </row>
    <row r="18" spans="1:14" ht="15.95" customHeight="1" x14ac:dyDescent="0.25">
      <c r="A18" s="64" t="s">
        <v>14</v>
      </c>
      <c r="B18" s="65">
        <v>10</v>
      </c>
      <c r="C18" s="70" t="s">
        <v>535</v>
      </c>
      <c r="D18" s="101" t="s">
        <v>502</v>
      </c>
      <c r="E18" s="15">
        <v>9</v>
      </c>
      <c r="F18" s="102">
        <v>40</v>
      </c>
      <c r="G18" s="102">
        <v>28</v>
      </c>
      <c r="H18" s="102">
        <v>29</v>
      </c>
      <c r="I18" s="103">
        <v>97</v>
      </c>
      <c r="J18" s="102"/>
      <c r="K18" s="103">
        <v>97</v>
      </c>
      <c r="L18" s="103"/>
      <c r="M18" s="43" t="s">
        <v>1341</v>
      </c>
      <c r="N18" s="108" t="s">
        <v>531</v>
      </c>
    </row>
    <row r="19" spans="1:14" ht="15.95" customHeight="1" x14ac:dyDescent="0.25">
      <c r="A19" s="64" t="s">
        <v>14</v>
      </c>
      <c r="B19" s="65">
        <v>11</v>
      </c>
      <c r="C19" s="33" t="s">
        <v>741</v>
      </c>
      <c r="D19" s="24" t="s">
        <v>700</v>
      </c>
      <c r="E19" s="25" t="s">
        <v>730</v>
      </c>
      <c r="F19" s="25">
        <v>40</v>
      </c>
      <c r="G19" s="25">
        <v>30</v>
      </c>
      <c r="H19" s="26">
        <v>26</v>
      </c>
      <c r="I19" s="27">
        <f>SUM(F19:H19)</f>
        <v>96</v>
      </c>
      <c r="J19" s="28"/>
      <c r="K19" s="27">
        <v>96</v>
      </c>
      <c r="L19" s="26"/>
      <c r="M19" s="43" t="s">
        <v>1341</v>
      </c>
      <c r="N19" s="30" t="s">
        <v>731</v>
      </c>
    </row>
    <row r="20" spans="1:14" ht="15.95" customHeight="1" x14ac:dyDescent="0.25">
      <c r="A20" s="64" t="s">
        <v>14</v>
      </c>
      <c r="B20" s="65">
        <v>12</v>
      </c>
      <c r="C20" s="70" t="s">
        <v>536</v>
      </c>
      <c r="D20" s="101" t="s">
        <v>502</v>
      </c>
      <c r="E20" s="12">
        <v>9</v>
      </c>
      <c r="F20" s="12">
        <v>38</v>
      </c>
      <c r="G20" s="12">
        <v>29</v>
      </c>
      <c r="H20" s="37">
        <v>29</v>
      </c>
      <c r="I20" s="111">
        <v>96</v>
      </c>
      <c r="J20" s="12"/>
      <c r="K20" s="111">
        <v>96</v>
      </c>
      <c r="L20" s="103"/>
      <c r="M20" s="43" t="s">
        <v>1341</v>
      </c>
      <c r="N20" s="108" t="s">
        <v>531</v>
      </c>
    </row>
    <row r="21" spans="1:14" ht="15.95" customHeight="1" x14ac:dyDescent="0.25">
      <c r="A21" s="64" t="s">
        <v>14</v>
      </c>
      <c r="B21" s="65">
        <v>13</v>
      </c>
      <c r="C21" s="112" t="s">
        <v>1179</v>
      </c>
      <c r="D21" s="193" t="s">
        <v>1172</v>
      </c>
      <c r="E21" s="15">
        <v>9</v>
      </c>
      <c r="F21" s="102">
        <v>39</v>
      </c>
      <c r="G21" s="102">
        <v>29</v>
      </c>
      <c r="H21" s="102">
        <v>27</v>
      </c>
      <c r="I21" s="103">
        <v>95</v>
      </c>
      <c r="J21" s="102"/>
      <c r="K21" s="103">
        <v>95</v>
      </c>
      <c r="L21" s="103"/>
      <c r="M21" s="43" t="s">
        <v>1341</v>
      </c>
      <c r="N21" s="101" t="s">
        <v>1173</v>
      </c>
    </row>
    <row r="22" spans="1:14" ht="15.95" customHeight="1" x14ac:dyDescent="0.25">
      <c r="A22" s="64" t="s">
        <v>14</v>
      </c>
      <c r="B22" s="65">
        <v>14</v>
      </c>
      <c r="C22" s="621" t="s">
        <v>1128</v>
      </c>
      <c r="D22" s="223" t="s">
        <v>1065</v>
      </c>
      <c r="E22" s="299" t="s">
        <v>1127</v>
      </c>
      <c r="F22" s="299">
        <v>39</v>
      </c>
      <c r="G22" s="299">
        <v>30</v>
      </c>
      <c r="H22" s="299">
        <v>25.5</v>
      </c>
      <c r="I22" s="301">
        <f>SUM(F22:H22)</f>
        <v>94.5</v>
      </c>
      <c r="J22" s="605"/>
      <c r="K22" s="608">
        <v>94.5</v>
      </c>
      <c r="L22" s="107"/>
      <c r="M22" s="43" t="s">
        <v>1341</v>
      </c>
      <c r="N22" s="194" t="s">
        <v>1100</v>
      </c>
    </row>
    <row r="23" spans="1:14" ht="15.95" customHeight="1" x14ac:dyDescent="0.25">
      <c r="A23" s="64" t="s">
        <v>14</v>
      </c>
      <c r="B23" s="65">
        <v>15</v>
      </c>
      <c r="C23" s="252" t="s">
        <v>733</v>
      </c>
      <c r="D23" s="24" t="s">
        <v>700</v>
      </c>
      <c r="E23" s="25" t="s">
        <v>36</v>
      </c>
      <c r="F23" s="25">
        <v>40</v>
      </c>
      <c r="G23" s="25">
        <v>29</v>
      </c>
      <c r="H23" s="26">
        <v>25</v>
      </c>
      <c r="I23" s="27">
        <f>SUM(F23:H23)</f>
        <v>94</v>
      </c>
      <c r="J23" s="28"/>
      <c r="K23" s="27">
        <v>94</v>
      </c>
      <c r="L23" s="26"/>
      <c r="M23" s="43" t="s">
        <v>1341</v>
      </c>
      <c r="N23" s="30" t="s">
        <v>717</v>
      </c>
    </row>
    <row r="24" spans="1:14" ht="15.95" customHeight="1" x14ac:dyDescent="0.25">
      <c r="A24" s="64" t="s">
        <v>14</v>
      </c>
      <c r="B24" s="65">
        <v>16</v>
      </c>
      <c r="C24" s="680" t="s">
        <v>1205</v>
      </c>
      <c r="D24" s="101" t="s">
        <v>1181</v>
      </c>
      <c r="E24" s="12">
        <v>9</v>
      </c>
      <c r="F24" s="606">
        <v>40</v>
      </c>
      <c r="G24" s="606">
        <v>30</v>
      </c>
      <c r="H24" s="606">
        <v>23</v>
      </c>
      <c r="I24" s="301">
        <v>93</v>
      </c>
      <c r="J24" s="606"/>
      <c r="K24" s="301">
        <v>93</v>
      </c>
      <c r="L24" s="103"/>
      <c r="M24" s="43" t="s">
        <v>1341</v>
      </c>
      <c r="N24" s="101" t="s">
        <v>1182</v>
      </c>
    </row>
    <row r="25" spans="1:14" ht="15.95" customHeight="1" x14ac:dyDescent="0.25">
      <c r="A25" s="64" t="s">
        <v>14</v>
      </c>
      <c r="B25" s="65">
        <v>17</v>
      </c>
      <c r="C25" s="112" t="s">
        <v>104</v>
      </c>
      <c r="D25" s="193" t="s">
        <v>39</v>
      </c>
      <c r="E25" s="36" t="s">
        <v>34</v>
      </c>
      <c r="F25" s="12">
        <v>40</v>
      </c>
      <c r="G25" s="12">
        <v>29</v>
      </c>
      <c r="H25" s="12">
        <v>23.5</v>
      </c>
      <c r="I25" s="111">
        <v>92.5</v>
      </c>
      <c r="J25" s="606"/>
      <c r="K25" s="111">
        <v>92.5</v>
      </c>
      <c r="L25" s="103"/>
      <c r="M25" s="43" t="s">
        <v>1341</v>
      </c>
      <c r="N25" s="101" t="s">
        <v>41</v>
      </c>
    </row>
    <row r="26" spans="1:14" ht="15.95" customHeight="1" x14ac:dyDescent="0.25">
      <c r="A26" s="64" t="s">
        <v>14</v>
      </c>
      <c r="B26" s="65">
        <v>18</v>
      </c>
      <c r="C26" s="70" t="s">
        <v>144</v>
      </c>
      <c r="D26" s="194" t="s">
        <v>125</v>
      </c>
      <c r="E26" s="72" t="s">
        <v>142</v>
      </c>
      <c r="F26" s="72">
        <v>40</v>
      </c>
      <c r="G26" s="72">
        <v>30</v>
      </c>
      <c r="H26" s="72">
        <v>22</v>
      </c>
      <c r="I26" s="173">
        <v>92</v>
      </c>
      <c r="J26" s="102"/>
      <c r="K26" s="103">
        <v>92</v>
      </c>
      <c r="L26" s="103"/>
      <c r="M26" s="43" t="s">
        <v>1341</v>
      </c>
      <c r="N26" s="194" t="s">
        <v>132</v>
      </c>
    </row>
    <row r="27" spans="1:14" ht="15.95" customHeight="1" x14ac:dyDescent="0.25">
      <c r="A27" s="64" t="s">
        <v>14</v>
      </c>
      <c r="B27" s="65">
        <v>19</v>
      </c>
      <c r="C27" s="87" t="s">
        <v>547</v>
      </c>
      <c r="D27" s="83" t="s">
        <v>540</v>
      </c>
      <c r="E27" s="65" t="s">
        <v>545</v>
      </c>
      <c r="F27" s="65">
        <v>35</v>
      </c>
      <c r="G27" s="65">
        <v>30</v>
      </c>
      <c r="H27" s="76">
        <v>26</v>
      </c>
      <c r="I27" s="77">
        <v>91</v>
      </c>
      <c r="J27" s="65"/>
      <c r="K27" s="77">
        <v>91</v>
      </c>
      <c r="L27" s="43"/>
      <c r="M27" s="43" t="s">
        <v>1341</v>
      </c>
      <c r="N27" s="141" t="s">
        <v>542</v>
      </c>
    </row>
    <row r="28" spans="1:14" ht="15.95" customHeight="1" x14ac:dyDescent="0.25">
      <c r="A28" s="64" t="s">
        <v>14</v>
      </c>
      <c r="B28" s="65">
        <v>20</v>
      </c>
      <c r="C28" s="54" t="s">
        <v>1206</v>
      </c>
      <c r="D28" s="141" t="s">
        <v>1181</v>
      </c>
      <c r="E28" s="56">
        <v>9</v>
      </c>
      <c r="F28" s="44">
        <v>39</v>
      </c>
      <c r="G28" s="44">
        <v>29</v>
      </c>
      <c r="H28" s="44">
        <v>22.5</v>
      </c>
      <c r="I28" s="43">
        <v>90.5</v>
      </c>
      <c r="J28" s="44"/>
      <c r="K28" s="43">
        <v>90.5</v>
      </c>
      <c r="L28" s="43"/>
      <c r="M28" s="43" t="s">
        <v>1341</v>
      </c>
      <c r="N28" s="55" t="s">
        <v>1182</v>
      </c>
    </row>
    <row r="29" spans="1:14" ht="15.95" customHeight="1" x14ac:dyDescent="0.25">
      <c r="A29" s="64" t="s">
        <v>14</v>
      </c>
      <c r="B29" s="65">
        <v>21</v>
      </c>
      <c r="C29" s="87" t="s">
        <v>354</v>
      </c>
      <c r="D29" s="83" t="s">
        <v>158</v>
      </c>
      <c r="E29" s="65" t="s">
        <v>235</v>
      </c>
      <c r="F29" s="65">
        <v>38</v>
      </c>
      <c r="G29" s="65">
        <v>28</v>
      </c>
      <c r="H29" s="76">
        <v>24</v>
      </c>
      <c r="I29" s="77">
        <v>90</v>
      </c>
      <c r="J29" s="65"/>
      <c r="K29" s="77">
        <v>90</v>
      </c>
      <c r="L29" s="43"/>
      <c r="M29" s="65"/>
      <c r="N29" s="141" t="s">
        <v>347</v>
      </c>
    </row>
    <row r="30" spans="1:14" ht="15.95" customHeight="1" x14ac:dyDescent="0.25">
      <c r="A30" s="64" t="s">
        <v>14</v>
      </c>
      <c r="B30" s="65">
        <v>22</v>
      </c>
      <c r="C30" s="87" t="s">
        <v>287</v>
      </c>
      <c r="D30" s="83" t="s">
        <v>246</v>
      </c>
      <c r="E30" s="259" t="s">
        <v>34</v>
      </c>
      <c r="F30" s="118">
        <v>40</v>
      </c>
      <c r="G30" s="118">
        <v>30</v>
      </c>
      <c r="H30" s="76">
        <v>19.5</v>
      </c>
      <c r="I30" s="77">
        <v>89.5</v>
      </c>
      <c r="J30" s="65"/>
      <c r="K30" s="77">
        <v>89.5</v>
      </c>
      <c r="L30" s="43"/>
      <c r="M30" s="65"/>
      <c r="N30" s="141" t="s">
        <v>242</v>
      </c>
    </row>
    <row r="31" spans="1:14" ht="15.95" customHeight="1" x14ac:dyDescent="0.25">
      <c r="A31" s="64" t="s">
        <v>14</v>
      </c>
      <c r="B31" s="65">
        <v>23</v>
      </c>
      <c r="C31" s="54" t="s">
        <v>546</v>
      </c>
      <c r="D31" s="83" t="s">
        <v>540</v>
      </c>
      <c r="E31" s="628" t="s">
        <v>545</v>
      </c>
      <c r="F31" s="44">
        <v>39</v>
      </c>
      <c r="G31" s="44">
        <v>26</v>
      </c>
      <c r="H31" s="44">
        <v>24</v>
      </c>
      <c r="I31" s="43">
        <v>89</v>
      </c>
      <c r="J31" s="44"/>
      <c r="K31" s="43">
        <v>89</v>
      </c>
      <c r="L31" s="43"/>
      <c r="M31" s="43"/>
      <c r="N31" s="55" t="s">
        <v>542</v>
      </c>
    </row>
    <row r="32" spans="1:14" ht="15.95" customHeight="1" x14ac:dyDescent="0.25">
      <c r="A32" s="64" t="s">
        <v>14</v>
      </c>
      <c r="B32" s="65">
        <v>24</v>
      </c>
      <c r="C32" s="193" t="s">
        <v>33</v>
      </c>
      <c r="D32" s="265" t="s">
        <v>108</v>
      </c>
      <c r="E32" s="551" t="s">
        <v>34</v>
      </c>
      <c r="F32" s="94">
        <v>40</v>
      </c>
      <c r="G32" s="94">
        <v>29</v>
      </c>
      <c r="H32" s="94">
        <v>20</v>
      </c>
      <c r="I32" s="115">
        <v>89</v>
      </c>
      <c r="J32" s="94"/>
      <c r="K32" s="115">
        <v>89</v>
      </c>
      <c r="L32" s="43"/>
      <c r="M32" s="94"/>
      <c r="N32" s="456" t="s">
        <v>37</v>
      </c>
    </row>
    <row r="33" spans="1:14" ht="15.95" customHeight="1" x14ac:dyDescent="0.25">
      <c r="A33" s="64" t="s">
        <v>14</v>
      </c>
      <c r="B33" s="65">
        <v>25</v>
      </c>
      <c r="C33" s="621" t="s">
        <v>106</v>
      </c>
      <c r="D33" s="626" t="s">
        <v>39</v>
      </c>
      <c r="E33" s="629" t="s">
        <v>34</v>
      </c>
      <c r="F33" s="116">
        <v>39</v>
      </c>
      <c r="G33" s="116">
        <v>25</v>
      </c>
      <c r="H33" s="116">
        <v>23.5</v>
      </c>
      <c r="I33" s="609">
        <v>87.5</v>
      </c>
      <c r="J33" s="119"/>
      <c r="K33" s="609">
        <v>87.5</v>
      </c>
      <c r="L33" s="40"/>
      <c r="M33" s="609"/>
      <c r="N33" s="638" t="s">
        <v>41</v>
      </c>
    </row>
    <row r="34" spans="1:14" ht="15.95" customHeight="1" x14ac:dyDescent="0.25">
      <c r="A34" s="64" t="s">
        <v>14</v>
      </c>
      <c r="B34" s="65">
        <v>26</v>
      </c>
      <c r="C34" s="54" t="s">
        <v>35</v>
      </c>
      <c r="D34" s="55" t="s">
        <v>108</v>
      </c>
      <c r="E34" s="56" t="s">
        <v>36</v>
      </c>
      <c r="F34" s="44">
        <v>39</v>
      </c>
      <c r="G34" s="44">
        <v>30</v>
      </c>
      <c r="H34" s="44">
        <v>18</v>
      </c>
      <c r="I34" s="43">
        <v>87</v>
      </c>
      <c r="J34" s="44"/>
      <c r="K34" s="43">
        <v>87</v>
      </c>
      <c r="L34" s="43"/>
      <c r="M34" s="43"/>
      <c r="N34" s="141" t="s">
        <v>37</v>
      </c>
    </row>
    <row r="35" spans="1:14" ht="15.95" customHeight="1" x14ac:dyDescent="0.25">
      <c r="A35" s="64" t="s">
        <v>14</v>
      </c>
      <c r="B35" s="65">
        <v>27</v>
      </c>
      <c r="C35" s="41" t="s">
        <v>673</v>
      </c>
      <c r="D35" s="41" t="s">
        <v>661</v>
      </c>
      <c r="E35" s="42" t="s">
        <v>545</v>
      </c>
      <c r="F35" s="42">
        <v>39</v>
      </c>
      <c r="G35" s="42">
        <v>27</v>
      </c>
      <c r="H35" s="42" t="s">
        <v>674</v>
      </c>
      <c r="I35" s="40">
        <v>86.5</v>
      </c>
      <c r="J35" s="41"/>
      <c r="K35" s="40">
        <v>86.5</v>
      </c>
      <c r="L35" s="41"/>
      <c r="M35" s="41"/>
      <c r="N35" s="41" t="s">
        <v>670</v>
      </c>
    </row>
    <row r="36" spans="1:14" ht="15.95" customHeight="1" x14ac:dyDescent="0.25">
      <c r="A36" s="64" t="s">
        <v>14</v>
      </c>
      <c r="B36" s="65">
        <v>28</v>
      </c>
      <c r="C36" s="604" t="s">
        <v>1318</v>
      </c>
      <c r="D36" s="254" t="s">
        <v>1248</v>
      </c>
      <c r="E36" s="200" t="s">
        <v>290</v>
      </c>
      <c r="F36" s="20">
        <v>16.5</v>
      </c>
      <c r="G36" s="20">
        <v>40</v>
      </c>
      <c r="H36" s="20">
        <v>30</v>
      </c>
      <c r="I36" s="335">
        <f>SUM(F36:H36)</f>
        <v>86.5</v>
      </c>
      <c r="J36" s="230"/>
      <c r="K36" s="264">
        <v>86.5</v>
      </c>
      <c r="L36" s="64"/>
      <c r="M36" s="230"/>
      <c r="N36" s="531" t="s">
        <v>1292</v>
      </c>
    </row>
    <row r="37" spans="1:14" ht="15.95" customHeight="1" x14ac:dyDescent="0.25">
      <c r="A37" s="64" t="s">
        <v>14</v>
      </c>
      <c r="B37" s="65">
        <v>29</v>
      </c>
      <c r="C37" s="133" t="s">
        <v>232</v>
      </c>
      <c r="D37" s="133" t="s">
        <v>218</v>
      </c>
      <c r="E37" s="611" t="s">
        <v>236</v>
      </c>
      <c r="F37" s="615">
        <v>40</v>
      </c>
      <c r="G37" s="615">
        <v>30</v>
      </c>
      <c r="H37" s="132">
        <v>15</v>
      </c>
      <c r="I37" s="286">
        <v>85</v>
      </c>
      <c r="J37" s="133"/>
      <c r="K37" s="286">
        <v>85</v>
      </c>
      <c r="L37" s="133"/>
      <c r="M37" s="133"/>
      <c r="N37" s="133" t="s">
        <v>231</v>
      </c>
    </row>
    <row r="38" spans="1:14" ht="15.95" customHeight="1" x14ac:dyDescent="0.25">
      <c r="A38" s="64" t="s">
        <v>14</v>
      </c>
      <c r="B38" s="65">
        <v>30</v>
      </c>
      <c r="C38" s="41" t="s">
        <v>675</v>
      </c>
      <c r="D38" s="41" t="s">
        <v>661</v>
      </c>
      <c r="E38" s="524" t="s">
        <v>676</v>
      </c>
      <c r="F38" s="42">
        <v>38</v>
      </c>
      <c r="G38" s="42">
        <v>28</v>
      </c>
      <c r="H38" s="42">
        <v>19</v>
      </c>
      <c r="I38" s="40">
        <v>85</v>
      </c>
      <c r="J38" s="41"/>
      <c r="K38" s="40">
        <v>85</v>
      </c>
      <c r="L38" s="41"/>
      <c r="M38" s="41"/>
      <c r="N38" s="41" t="s">
        <v>670</v>
      </c>
    </row>
    <row r="39" spans="1:14" ht="15.95" customHeight="1" x14ac:dyDescent="0.25">
      <c r="A39" s="64" t="s">
        <v>14</v>
      </c>
      <c r="B39" s="65">
        <v>31</v>
      </c>
      <c r="C39" s="62" t="s">
        <v>289</v>
      </c>
      <c r="D39" s="607" t="s">
        <v>246</v>
      </c>
      <c r="E39" s="64" t="s">
        <v>290</v>
      </c>
      <c r="F39" s="65">
        <v>37</v>
      </c>
      <c r="G39" s="65">
        <v>27</v>
      </c>
      <c r="H39" s="76">
        <v>20</v>
      </c>
      <c r="I39" s="66">
        <v>84</v>
      </c>
      <c r="J39" s="67"/>
      <c r="K39" s="66">
        <v>84</v>
      </c>
      <c r="L39" s="40"/>
      <c r="M39" s="64"/>
      <c r="N39" s="69" t="s">
        <v>242</v>
      </c>
    </row>
    <row r="40" spans="1:14" ht="15.95" customHeight="1" x14ac:dyDescent="0.25">
      <c r="A40" s="64" t="s">
        <v>14</v>
      </c>
      <c r="B40" s="65">
        <v>32</v>
      </c>
      <c r="C40" s="87" t="s">
        <v>103</v>
      </c>
      <c r="D40" s="627" t="s">
        <v>39</v>
      </c>
      <c r="E40" s="65" t="s">
        <v>34</v>
      </c>
      <c r="F40" s="65">
        <v>36</v>
      </c>
      <c r="G40" s="65">
        <v>25</v>
      </c>
      <c r="H40" s="76">
        <v>23</v>
      </c>
      <c r="I40" s="77">
        <v>84</v>
      </c>
      <c r="J40" s="65"/>
      <c r="K40" s="77">
        <v>84</v>
      </c>
      <c r="L40" s="43"/>
      <c r="M40" s="77"/>
      <c r="N40" s="141" t="s">
        <v>41</v>
      </c>
    </row>
    <row r="41" spans="1:14" ht="15.95" customHeight="1" x14ac:dyDescent="0.25">
      <c r="A41" s="64" t="s">
        <v>14</v>
      </c>
      <c r="B41" s="65">
        <v>33</v>
      </c>
      <c r="C41" s="167" t="s">
        <v>1126</v>
      </c>
      <c r="D41" s="220" t="s">
        <v>1065</v>
      </c>
      <c r="E41" s="36" t="s">
        <v>1127</v>
      </c>
      <c r="F41" s="12">
        <v>38</v>
      </c>
      <c r="G41" s="12">
        <v>29</v>
      </c>
      <c r="H41" s="37">
        <v>16.5</v>
      </c>
      <c r="I41" s="301">
        <f>SUM(F41:H41)</f>
        <v>83.5</v>
      </c>
      <c r="J41" s="106"/>
      <c r="K41" s="38">
        <v>83.5</v>
      </c>
      <c r="L41" s="107"/>
      <c r="M41" s="35"/>
      <c r="N41" s="194" t="s">
        <v>1123</v>
      </c>
    </row>
    <row r="42" spans="1:14" ht="15.95" customHeight="1" x14ac:dyDescent="0.25">
      <c r="A42" s="64" t="s">
        <v>14</v>
      </c>
      <c r="B42" s="65">
        <v>34</v>
      </c>
      <c r="C42" s="350" t="s">
        <v>1319</v>
      </c>
      <c r="D42" s="162" t="s">
        <v>1248</v>
      </c>
      <c r="E42" s="157" t="s">
        <v>290</v>
      </c>
      <c r="F42" s="6">
        <v>15.5</v>
      </c>
      <c r="G42" s="6">
        <v>39</v>
      </c>
      <c r="H42" s="6">
        <v>29</v>
      </c>
      <c r="I42" s="307">
        <f>SUM(F42:H42)</f>
        <v>83.5</v>
      </c>
      <c r="J42" s="108"/>
      <c r="K42" s="158">
        <v>83.5</v>
      </c>
      <c r="L42" s="36"/>
      <c r="M42" s="36"/>
      <c r="N42" s="339" t="s">
        <v>1292</v>
      </c>
    </row>
    <row r="43" spans="1:14" ht="15.95" customHeight="1" x14ac:dyDescent="0.25">
      <c r="A43" s="64" t="s">
        <v>14</v>
      </c>
      <c r="B43" s="65">
        <v>35</v>
      </c>
      <c r="C43" s="112" t="s">
        <v>288</v>
      </c>
      <c r="D43" s="193" t="s">
        <v>246</v>
      </c>
      <c r="E43" s="36" t="s">
        <v>36</v>
      </c>
      <c r="F43" s="12">
        <v>38</v>
      </c>
      <c r="G43" s="12">
        <v>28</v>
      </c>
      <c r="H43" s="12">
        <v>17</v>
      </c>
      <c r="I43" s="111">
        <v>83</v>
      </c>
      <c r="J43" s="606"/>
      <c r="K43" s="301">
        <v>83</v>
      </c>
      <c r="L43" s="103"/>
      <c r="M43" s="606"/>
      <c r="N43" s="101" t="s">
        <v>242</v>
      </c>
    </row>
    <row r="44" spans="1:14" ht="15.95" customHeight="1" x14ac:dyDescent="0.25">
      <c r="A44" s="64" t="s">
        <v>14</v>
      </c>
      <c r="B44" s="65">
        <v>36</v>
      </c>
      <c r="C44" s="193" t="s">
        <v>285</v>
      </c>
      <c r="D44" s="193" t="s">
        <v>246</v>
      </c>
      <c r="E44" s="12" t="s">
        <v>36</v>
      </c>
      <c r="F44" s="606">
        <v>39</v>
      </c>
      <c r="G44" s="606">
        <v>29</v>
      </c>
      <c r="H44" s="606">
        <v>14</v>
      </c>
      <c r="I44" s="301">
        <v>82</v>
      </c>
      <c r="J44" s="606"/>
      <c r="K44" s="301">
        <v>82</v>
      </c>
      <c r="L44" s="103"/>
      <c r="M44" s="606"/>
      <c r="N44" s="101" t="s">
        <v>242</v>
      </c>
    </row>
    <row r="45" spans="1:14" ht="15.95" customHeight="1" x14ac:dyDescent="0.25">
      <c r="A45" s="64" t="s">
        <v>14</v>
      </c>
      <c r="B45" s="65">
        <v>37</v>
      </c>
      <c r="C45" s="621" t="s">
        <v>862</v>
      </c>
      <c r="D45" s="108" t="s">
        <v>819</v>
      </c>
      <c r="E45" s="299" t="s">
        <v>681</v>
      </c>
      <c r="F45" s="299">
        <v>39</v>
      </c>
      <c r="G45" s="299">
        <v>29</v>
      </c>
      <c r="H45" s="299">
        <v>14</v>
      </c>
      <c r="I45" s="301">
        <f>SUM(F45:H45)</f>
        <v>82</v>
      </c>
      <c r="J45" s="102"/>
      <c r="K45" s="301">
        <v>82</v>
      </c>
      <c r="L45" s="103"/>
      <c r="M45" s="103"/>
      <c r="N45" s="194" t="s">
        <v>826</v>
      </c>
    </row>
    <row r="46" spans="1:14" ht="15.95" customHeight="1" x14ac:dyDescent="0.25">
      <c r="A46" s="64" t="s">
        <v>14</v>
      </c>
      <c r="B46" s="65">
        <v>38</v>
      </c>
      <c r="C46" s="41" t="s">
        <v>679</v>
      </c>
      <c r="D46" s="41" t="s">
        <v>661</v>
      </c>
      <c r="E46" s="42" t="s">
        <v>676</v>
      </c>
      <c r="F46" s="42">
        <v>38</v>
      </c>
      <c r="G46" s="42">
        <v>29</v>
      </c>
      <c r="H46" s="42">
        <v>15</v>
      </c>
      <c r="I46" s="40">
        <v>82</v>
      </c>
      <c r="J46" s="41"/>
      <c r="K46" s="40">
        <v>82</v>
      </c>
      <c r="L46" s="41"/>
      <c r="M46" s="41"/>
      <c r="N46" s="41" t="s">
        <v>670</v>
      </c>
    </row>
    <row r="47" spans="1:14" ht="15.95" customHeight="1" x14ac:dyDescent="0.25">
      <c r="A47" s="64" t="s">
        <v>14</v>
      </c>
      <c r="B47" s="65">
        <v>39</v>
      </c>
      <c r="C47" s="57" t="s">
        <v>863</v>
      </c>
      <c r="D47" s="69" t="s">
        <v>819</v>
      </c>
      <c r="E47" s="56" t="s">
        <v>681</v>
      </c>
      <c r="F47" s="44">
        <v>40</v>
      </c>
      <c r="G47" s="44">
        <v>30</v>
      </c>
      <c r="H47" s="44">
        <v>11</v>
      </c>
      <c r="I47" s="115">
        <f>SUM(F47:H47)</f>
        <v>81</v>
      </c>
      <c r="J47" s="65"/>
      <c r="K47" s="115">
        <v>81</v>
      </c>
      <c r="L47" s="43"/>
      <c r="M47" s="65"/>
      <c r="N47" s="55" t="s">
        <v>826</v>
      </c>
    </row>
    <row r="48" spans="1:14" ht="15.95" customHeight="1" x14ac:dyDescent="0.25">
      <c r="A48" s="64" t="s">
        <v>14</v>
      </c>
      <c r="B48" s="65">
        <v>40</v>
      </c>
      <c r="C48" s="41" t="s">
        <v>677</v>
      </c>
      <c r="D48" s="41" t="s">
        <v>661</v>
      </c>
      <c r="E48" s="42" t="s">
        <v>676</v>
      </c>
      <c r="F48" s="42">
        <v>38</v>
      </c>
      <c r="G48" s="42">
        <v>26</v>
      </c>
      <c r="H48" s="42" t="s">
        <v>678</v>
      </c>
      <c r="I48" s="40">
        <v>80.5</v>
      </c>
      <c r="J48" s="41"/>
      <c r="K48" s="40">
        <v>80.5</v>
      </c>
      <c r="L48" s="41"/>
      <c r="M48" s="41"/>
      <c r="N48" s="41" t="s">
        <v>670</v>
      </c>
    </row>
    <row r="49" spans="1:14" ht="15.95" customHeight="1" x14ac:dyDescent="0.25">
      <c r="A49" s="64" t="s">
        <v>14</v>
      </c>
      <c r="B49" s="65">
        <v>41</v>
      </c>
      <c r="C49" s="112" t="s">
        <v>1122</v>
      </c>
      <c r="D49" s="220" t="s">
        <v>1065</v>
      </c>
      <c r="E49" s="15" t="s">
        <v>290</v>
      </c>
      <c r="F49" s="102">
        <v>40</v>
      </c>
      <c r="G49" s="102">
        <v>27</v>
      </c>
      <c r="H49" s="102">
        <v>13.5</v>
      </c>
      <c r="I49" s="301">
        <f>SUM(F49:H49)</f>
        <v>80.5</v>
      </c>
      <c r="J49" s="102"/>
      <c r="K49" s="103">
        <v>80.5</v>
      </c>
      <c r="L49" s="103"/>
      <c r="M49" s="103"/>
      <c r="N49" s="194" t="s">
        <v>1123</v>
      </c>
    </row>
    <row r="50" spans="1:14" ht="15.95" customHeight="1" x14ac:dyDescent="0.25">
      <c r="A50" s="64" t="s">
        <v>14</v>
      </c>
      <c r="B50" s="65">
        <v>42</v>
      </c>
      <c r="C50" s="114" t="s">
        <v>864</v>
      </c>
      <c r="D50" s="108" t="s">
        <v>819</v>
      </c>
      <c r="E50" s="36" t="s">
        <v>676</v>
      </c>
      <c r="F50" s="12">
        <v>38</v>
      </c>
      <c r="G50" s="12">
        <v>29</v>
      </c>
      <c r="H50" s="37">
        <v>13</v>
      </c>
      <c r="I50" s="301">
        <f>SUM(F50:H50)</f>
        <v>80</v>
      </c>
      <c r="J50" s="606"/>
      <c r="K50" s="301">
        <v>80</v>
      </c>
      <c r="L50" s="103"/>
      <c r="M50" s="606"/>
      <c r="N50" s="194" t="s">
        <v>826</v>
      </c>
    </row>
    <row r="51" spans="1:14" ht="15.95" customHeight="1" x14ac:dyDescent="0.25">
      <c r="A51" s="64" t="s">
        <v>14</v>
      </c>
      <c r="B51" s="65">
        <v>43</v>
      </c>
      <c r="C51" s="70" t="s">
        <v>577</v>
      </c>
      <c r="D51" s="108" t="s">
        <v>550</v>
      </c>
      <c r="E51" s="12" t="s">
        <v>235</v>
      </c>
      <c r="F51" s="606">
        <v>39</v>
      </c>
      <c r="G51" s="606">
        <v>30</v>
      </c>
      <c r="H51" s="606">
        <v>11</v>
      </c>
      <c r="I51" s="301">
        <v>80</v>
      </c>
      <c r="J51" s="606"/>
      <c r="K51" s="301">
        <v>80</v>
      </c>
      <c r="L51" s="103"/>
      <c r="M51" s="606"/>
      <c r="N51" s="108" t="s">
        <v>552</v>
      </c>
    </row>
    <row r="52" spans="1:14" ht="15.95" customHeight="1" x14ac:dyDescent="0.25">
      <c r="A52" s="64" t="s">
        <v>14</v>
      </c>
      <c r="B52" s="65">
        <v>44</v>
      </c>
      <c r="C52" s="193" t="s">
        <v>658</v>
      </c>
      <c r="D52" s="193" t="s">
        <v>621</v>
      </c>
      <c r="E52" s="12" t="s">
        <v>99</v>
      </c>
      <c r="F52" s="606">
        <v>38.6</v>
      </c>
      <c r="G52" s="606">
        <v>30</v>
      </c>
      <c r="H52" s="606">
        <v>11</v>
      </c>
      <c r="I52" s="301">
        <v>79.599999999999994</v>
      </c>
      <c r="J52" s="606"/>
      <c r="K52" s="301">
        <v>79.599999999999994</v>
      </c>
      <c r="L52" s="103"/>
      <c r="M52" s="606"/>
      <c r="N52" s="101" t="s">
        <v>622</v>
      </c>
    </row>
    <row r="53" spans="1:14" ht="15.95" customHeight="1" x14ac:dyDescent="0.25">
      <c r="A53" s="64" t="s">
        <v>14</v>
      </c>
      <c r="B53" s="65">
        <v>45</v>
      </c>
      <c r="C53" s="57" t="s">
        <v>865</v>
      </c>
      <c r="D53" s="69" t="s">
        <v>819</v>
      </c>
      <c r="E53" s="64" t="s">
        <v>545</v>
      </c>
      <c r="F53" s="65">
        <v>38</v>
      </c>
      <c r="G53" s="65">
        <v>27</v>
      </c>
      <c r="H53" s="65">
        <v>14</v>
      </c>
      <c r="I53" s="115">
        <f>SUM(F53:H53)</f>
        <v>79</v>
      </c>
      <c r="J53" s="67"/>
      <c r="K53" s="115">
        <v>79</v>
      </c>
      <c r="L53" s="40"/>
      <c r="M53" s="64"/>
      <c r="N53" s="55" t="s">
        <v>826</v>
      </c>
    </row>
    <row r="54" spans="1:14" ht="15.95" customHeight="1" x14ac:dyDescent="0.25">
      <c r="A54" s="64" t="s">
        <v>14</v>
      </c>
      <c r="B54" s="65">
        <v>46</v>
      </c>
      <c r="C54" s="419" t="s">
        <v>337</v>
      </c>
      <c r="D54" s="219" t="s">
        <v>308</v>
      </c>
      <c r="E54" s="274" t="s">
        <v>34</v>
      </c>
      <c r="F54" s="94">
        <v>40</v>
      </c>
      <c r="G54" s="65">
        <v>28</v>
      </c>
      <c r="H54" s="65">
        <v>11</v>
      </c>
      <c r="I54" s="77">
        <v>79</v>
      </c>
      <c r="J54" s="94"/>
      <c r="K54" s="115">
        <v>79</v>
      </c>
      <c r="L54" s="43"/>
      <c r="M54" s="94"/>
      <c r="N54" s="244" t="s">
        <v>309</v>
      </c>
    </row>
    <row r="55" spans="1:14" ht="15.95" customHeight="1" x14ac:dyDescent="0.25">
      <c r="A55" s="64" t="s">
        <v>14</v>
      </c>
      <c r="B55" s="65">
        <v>47</v>
      </c>
      <c r="C55" s="70" t="s">
        <v>579</v>
      </c>
      <c r="D55" s="108" t="s">
        <v>550</v>
      </c>
      <c r="E55" s="12" t="s">
        <v>227</v>
      </c>
      <c r="F55" s="12">
        <v>38</v>
      </c>
      <c r="G55" s="12">
        <v>27</v>
      </c>
      <c r="H55" s="37">
        <v>13.5</v>
      </c>
      <c r="I55" s="111">
        <v>78</v>
      </c>
      <c r="J55" s="12"/>
      <c r="K55" s="111">
        <v>78</v>
      </c>
      <c r="L55" s="103"/>
      <c r="M55" s="12"/>
      <c r="N55" s="108" t="s">
        <v>552</v>
      </c>
    </row>
    <row r="56" spans="1:14" ht="15.95" customHeight="1" x14ac:dyDescent="0.25">
      <c r="A56" s="64" t="s">
        <v>14</v>
      </c>
      <c r="B56" s="65">
        <v>48</v>
      </c>
      <c r="C56" s="112" t="s">
        <v>659</v>
      </c>
      <c r="D56" s="194" t="s">
        <v>621</v>
      </c>
      <c r="E56" s="15" t="s">
        <v>99</v>
      </c>
      <c r="F56" s="102">
        <v>35.700000000000003</v>
      </c>
      <c r="G56" s="102">
        <v>28</v>
      </c>
      <c r="H56" s="102">
        <v>14</v>
      </c>
      <c r="I56" s="103">
        <v>77.7</v>
      </c>
      <c r="J56" s="102"/>
      <c r="K56" s="103">
        <v>77.7</v>
      </c>
      <c r="L56" s="103"/>
      <c r="M56" s="103"/>
      <c r="N56" s="194" t="s">
        <v>622</v>
      </c>
    </row>
    <row r="57" spans="1:14" ht="15.95" customHeight="1" x14ac:dyDescent="0.25">
      <c r="A57" s="64" t="s">
        <v>14</v>
      </c>
      <c r="B57" s="65">
        <v>49</v>
      </c>
      <c r="C57" s="612" t="s">
        <v>336</v>
      </c>
      <c r="D57" s="187" t="s">
        <v>308</v>
      </c>
      <c r="E57" s="429" t="s">
        <v>101</v>
      </c>
      <c r="F57" s="606">
        <v>40</v>
      </c>
      <c r="G57" s="12">
        <v>30</v>
      </c>
      <c r="H57" s="37">
        <v>7</v>
      </c>
      <c r="I57" s="111">
        <v>77</v>
      </c>
      <c r="J57" s="12"/>
      <c r="K57" s="111">
        <v>77</v>
      </c>
      <c r="L57" s="103"/>
      <c r="M57" s="12"/>
      <c r="N57" s="142" t="s">
        <v>309</v>
      </c>
    </row>
    <row r="58" spans="1:14" ht="15.95" customHeight="1" x14ac:dyDescent="0.25">
      <c r="A58" s="64" t="s">
        <v>14</v>
      </c>
      <c r="B58" s="65">
        <v>50</v>
      </c>
      <c r="C58" s="114" t="s">
        <v>866</v>
      </c>
      <c r="D58" s="108" t="s">
        <v>819</v>
      </c>
      <c r="E58" s="8" t="s">
        <v>676</v>
      </c>
      <c r="F58" s="8">
        <v>36</v>
      </c>
      <c r="G58" s="8">
        <v>26</v>
      </c>
      <c r="H58" s="8">
        <v>14.5</v>
      </c>
      <c r="I58" s="301">
        <f>SUM(F58:H58)</f>
        <v>76.5</v>
      </c>
      <c r="J58" s="605"/>
      <c r="K58" s="301">
        <v>76.5</v>
      </c>
      <c r="L58" s="107"/>
      <c r="M58" s="605"/>
      <c r="N58" s="194" t="s">
        <v>826</v>
      </c>
    </row>
    <row r="59" spans="1:14" ht="15.95" customHeight="1" x14ac:dyDescent="0.25">
      <c r="A59" s="64" t="s">
        <v>14</v>
      </c>
      <c r="B59" s="65">
        <v>51</v>
      </c>
      <c r="C59" s="143" t="s">
        <v>487</v>
      </c>
      <c r="D59" s="97" t="s">
        <v>408</v>
      </c>
      <c r="E59" s="1" t="s">
        <v>34</v>
      </c>
      <c r="F59" s="1">
        <v>38</v>
      </c>
      <c r="G59" s="1">
        <v>30</v>
      </c>
      <c r="H59" s="1">
        <v>8</v>
      </c>
      <c r="I59" s="18">
        <f>SUM(F59:H59)</f>
        <v>76</v>
      </c>
      <c r="J59" s="374"/>
      <c r="K59" s="385">
        <v>76</v>
      </c>
      <c r="L59" s="374"/>
      <c r="M59" s="374"/>
      <c r="N59" s="99" t="s">
        <v>402</v>
      </c>
    </row>
    <row r="60" spans="1:14" ht="15.95" customHeight="1" x14ac:dyDescent="0.25">
      <c r="A60" s="64" t="s">
        <v>14</v>
      </c>
      <c r="B60" s="65">
        <v>52</v>
      </c>
      <c r="C60" s="143" t="s">
        <v>488</v>
      </c>
      <c r="D60" s="97" t="s">
        <v>408</v>
      </c>
      <c r="E60" s="1" t="s">
        <v>34</v>
      </c>
      <c r="F60" s="1">
        <v>39</v>
      </c>
      <c r="G60" s="1">
        <v>29</v>
      </c>
      <c r="H60" s="1">
        <v>8</v>
      </c>
      <c r="I60" s="18">
        <f>SUM(F60:H60)</f>
        <v>76</v>
      </c>
      <c r="J60" s="374"/>
      <c r="K60" s="385">
        <v>76</v>
      </c>
      <c r="L60" s="374"/>
      <c r="M60" s="374"/>
      <c r="N60" s="99" t="s">
        <v>402</v>
      </c>
    </row>
    <row r="61" spans="1:14" ht="15.95" customHeight="1" x14ac:dyDescent="0.25">
      <c r="A61" s="64" t="s">
        <v>14</v>
      </c>
      <c r="B61" s="65">
        <v>53</v>
      </c>
      <c r="C61" s="114" t="s">
        <v>867</v>
      </c>
      <c r="D61" s="108" t="s">
        <v>819</v>
      </c>
      <c r="E61" s="12" t="s">
        <v>676</v>
      </c>
      <c r="F61" s="12">
        <v>39</v>
      </c>
      <c r="G61" s="12">
        <v>30</v>
      </c>
      <c r="H61" s="37">
        <v>7</v>
      </c>
      <c r="I61" s="301">
        <f>SUM(F61:H61)</f>
        <v>76</v>
      </c>
      <c r="J61" s="106"/>
      <c r="K61" s="301">
        <v>76</v>
      </c>
      <c r="L61" s="107"/>
      <c r="M61" s="36"/>
      <c r="N61" s="194" t="s">
        <v>826</v>
      </c>
    </row>
    <row r="62" spans="1:14" ht="15.95" customHeight="1" x14ac:dyDescent="0.25">
      <c r="A62" s="64" t="s">
        <v>14</v>
      </c>
      <c r="B62" s="65">
        <v>54</v>
      </c>
      <c r="C62" s="98" t="s">
        <v>1059</v>
      </c>
      <c r="D62" s="101" t="s">
        <v>966</v>
      </c>
      <c r="E62" s="12" t="s">
        <v>1037</v>
      </c>
      <c r="F62" s="8">
        <v>35</v>
      </c>
      <c r="G62" s="8">
        <v>23</v>
      </c>
      <c r="H62" s="8">
        <v>18</v>
      </c>
      <c r="I62" s="262">
        <v>76</v>
      </c>
      <c r="J62" s="263"/>
      <c r="K62" s="262">
        <v>76</v>
      </c>
      <c r="L62" s="108"/>
      <c r="M62" s="8"/>
      <c r="N62" s="539" t="s">
        <v>974</v>
      </c>
    </row>
    <row r="63" spans="1:14" ht="15.95" customHeight="1" x14ac:dyDescent="0.25">
      <c r="A63" s="64" t="s">
        <v>14</v>
      </c>
      <c r="B63" s="65">
        <v>55</v>
      </c>
      <c r="C63" s="613" t="s">
        <v>334</v>
      </c>
      <c r="D63" s="187" t="s">
        <v>308</v>
      </c>
      <c r="E63" s="429" t="s">
        <v>101</v>
      </c>
      <c r="F63" s="606">
        <v>40</v>
      </c>
      <c r="G63" s="606">
        <v>27</v>
      </c>
      <c r="H63" s="606">
        <v>8.5</v>
      </c>
      <c r="I63" s="301">
        <v>75.5</v>
      </c>
      <c r="J63" s="606"/>
      <c r="K63" s="301">
        <v>75.5</v>
      </c>
      <c r="L63" s="103"/>
      <c r="M63" s="606"/>
      <c r="N63" s="142" t="s">
        <v>309</v>
      </c>
    </row>
    <row r="64" spans="1:14" ht="15.95" customHeight="1" x14ac:dyDescent="0.25">
      <c r="A64" s="64" t="s">
        <v>14</v>
      </c>
      <c r="B64" s="65">
        <v>56</v>
      </c>
      <c r="C64" s="112" t="s">
        <v>1125</v>
      </c>
      <c r="D64" s="194" t="s">
        <v>1065</v>
      </c>
      <c r="E64" s="36" t="s">
        <v>36</v>
      </c>
      <c r="F64" s="12">
        <v>37</v>
      </c>
      <c r="G64" s="12">
        <v>25</v>
      </c>
      <c r="H64" s="12">
        <v>13.5</v>
      </c>
      <c r="I64" s="301">
        <f>SUM(F64:H64)</f>
        <v>75.5</v>
      </c>
      <c r="J64" s="606"/>
      <c r="K64" s="301">
        <v>75.5</v>
      </c>
      <c r="L64" s="103"/>
      <c r="M64" s="301"/>
      <c r="N64" s="108" t="s">
        <v>1066</v>
      </c>
    </row>
    <row r="65" spans="1:14" ht="15.95" customHeight="1" x14ac:dyDescent="0.25">
      <c r="A65" s="64" t="s">
        <v>14</v>
      </c>
      <c r="B65" s="65">
        <v>57</v>
      </c>
      <c r="C65" s="112" t="s">
        <v>286</v>
      </c>
      <c r="D65" s="193" t="s">
        <v>246</v>
      </c>
      <c r="E65" s="15" t="s">
        <v>36</v>
      </c>
      <c r="F65" s="102">
        <v>36</v>
      </c>
      <c r="G65" s="102">
        <v>26</v>
      </c>
      <c r="H65" s="102">
        <v>13</v>
      </c>
      <c r="I65" s="103">
        <v>75</v>
      </c>
      <c r="J65" s="102"/>
      <c r="K65" s="103">
        <v>75</v>
      </c>
      <c r="L65" s="103"/>
      <c r="M65" s="103"/>
      <c r="N65" s="194" t="s">
        <v>242</v>
      </c>
    </row>
    <row r="66" spans="1:14" ht="15.95" customHeight="1" x14ac:dyDescent="0.25">
      <c r="A66" s="120" t="s">
        <v>14</v>
      </c>
      <c r="B66" s="65">
        <v>58</v>
      </c>
      <c r="C66" s="422" t="s">
        <v>882</v>
      </c>
      <c r="D66" s="422" t="s">
        <v>884</v>
      </c>
      <c r="E66" s="357">
        <v>9</v>
      </c>
      <c r="F66" s="631">
        <v>39</v>
      </c>
      <c r="G66" s="631">
        <v>29</v>
      </c>
      <c r="H66" s="631">
        <v>7</v>
      </c>
      <c r="I66" s="634">
        <v>75</v>
      </c>
      <c r="J66" s="631"/>
      <c r="K66" s="634">
        <v>75</v>
      </c>
      <c r="L66" s="289"/>
      <c r="M66" s="631"/>
      <c r="N66" s="327" t="s">
        <v>870</v>
      </c>
    </row>
    <row r="67" spans="1:14" ht="15.95" customHeight="1" x14ac:dyDescent="0.25">
      <c r="A67" s="36" t="s">
        <v>14</v>
      </c>
      <c r="B67" s="65">
        <v>59</v>
      </c>
      <c r="C67" s="112" t="s">
        <v>883</v>
      </c>
      <c r="D67" s="194" t="s">
        <v>884</v>
      </c>
      <c r="E67" s="15">
        <v>9</v>
      </c>
      <c r="F67" s="102">
        <v>40</v>
      </c>
      <c r="G67" s="102">
        <v>30</v>
      </c>
      <c r="H67" s="102">
        <v>5</v>
      </c>
      <c r="I67" s="103">
        <v>75</v>
      </c>
      <c r="J67" s="102"/>
      <c r="K67" s="103">
        <v>75</v>
      </c>
      <c r="L67" s="103"/>
      <c r="M67" s="103"/>
      <c r="N67" s="194" t="s">
        <v>870</v>
      </c>
    </row>
    <row r="68" spans="1:14" ht="15.95" customHeight="1" x14ac:dyDescent="0.25">
      <c r="A68" s="36" t="s">
        <v>14</v>
      </c>
      <c r="B68" s="65">
        <v>60</v>
      </c>
      <c r="C68" s="70" t="s">
        <v>578</v>
      </c>
      <c r="D68" s="108" t="s">
        <v>550</v>
      </c>
      <c r="E68" s="15" t="s">
        <v>235</v>
      </c>
      <c r="F68" s="102">
        <v>40</v>
      </c>
      <c r="G68" s="102">
        <v>29</v>
      </c>
      <c r="H68" s="102">
        <v>6</v>
      </c>
      <c r="I68" s="103">
        <v>75</v>
      </c>
      <c r="J68" s="102"/>
      <c r="K68" s="103">
        <v>75</v>
      </c>
      <c r="L68" s="103"/>
      <c r="M68" s="103"/>
      <c r="N68" s="108" t="s">
        <v>552</v>
      </c>
    </row>
    <row r="69" spans="1:14" ht="15.95" customHeight="1" x14ac:dyDescent="0.25">
      <c r="A69" s="36" t="s">
        <v>14</v>
      </c>
      <c r="B69" s="65">
        <v>61</v>
      </c>
      <c r="C69" s="167" t="s">
        <v>1058</v>
      </c>
      <c r="D69" s="101" t="s">
        <v>966</v>
      </c>
      <c r="E69" s="109" t="s">
        <v>1044</v>
      </c>
      <c r="F69" s="8">
        <v>37</v>
      </c>
      <c r="G69" s="8">
        <v>21</v>
      </c>
      <c r="H69" s="8">
        <v>17</v>
      </c>
      <c r="I69" s="107">
        <v>75</v>
      </c>
      <c r="J69" s="8"/>
      <c r="K69" s="107">
        <v>75</v>
      </c>
      <c r="L69" s="8"/>
      <c r="M69" s="98"/>
      <c r="N69" s="539" t="s">
        <v>974</v>
      </c>
    </row>
    <row r="70" spans="1:14" ht="15.95" customHeight="1" x14ac:dyDescent="0.25">
      <c r="A70" s="36" t="s">
        <v>14</v>
      </c>
      <c r="B70" s="65">
        <v>62</v>
      </c>
      <c r="C70" s="70" t="s">
        <v>580</v>
      </c>
      <c r="D70" s="108" t="s">
        <v>550</v>
      </c>
      <c r="E70" s="36" t="s">
        <v>227</v>
      </c>
      <c r="F70" s="12">
        <v>37</v>
      </c>
      <c r="G70" s="12">
        <v>28</v>
      </c>
      <c r="H70" s="12">
        <v>9.5</v>
      </c>
      <c r="I70" s="111">
        <v>74.5</v>
      </c>
      <c r="J70" s="606"/>
      <c r="K70" s="301">
        <v>74.5</v>
      </c>
      <c r="L70" s="103"/>
      <c r="M70" s="606"/>
      <c r="N70" s="108" t="s">
        <v>552</v>
      </c>
    </row>
    <row r="71" spans="1:14" ht="15.95" customHeight="1" x14ac:dyDescent="0.25">
      <c r="A71" s="36" t="s">
        <v>14</v>
      </c>
      <c r="B71" s="65">
        <v>63</v>
      </c>
      <c r="C71" s="174" t="s">
        <v>1124</v>
      </c>
      <c r="D71" s="223" t="s">
        <v>1065</v>
      </c>
      <c r="E71" s="12" t="s">
        <v>730</v>
      </c>
      <c r="F71" s="12">
        <v>36</v>
      </c>
      <c r="G71" s="12">
        <v>28</v>
      </c>
      <c r="H71" s="37">
        <v>10.5</v>
      </c>
      <c r="I71" s="301">
        <f>SUM(F71:H71)</f>
        <v>74.5</v>
      </c>
      <c r="J71" s="12"/>
      <c r="K71" s="111">
        <v>74.5</v>
      </c>
      <c r="L71" s="103"/>
      <c r="M71" s="111"/>
      <c r="N71" s="108" t="s">
        <v>1066</v>
      </c>
    </row>
    <row r="72" spans="1:14" ht="15.95" customHeight="1" x14ac:dyDescent="0.25">
      <c r="A72" s="36" t="s">
        <v>14</v>
      </c>
      <c r="B72" s="65">
        <v>64</v>
      </c>
      <c r="C72" s="622" t="s">
        <v>1045</v>
      </c>
      <c r="D72" s="141" t="s">
        <v>966</v>
      </c>
      <c r="E72" s="589" t="s">
        <v>1035</v>
      </c>
      <c r="F72" s="64">
        <v>39</v>
      </c>
      <c r="G72" s="64">
        <v>26</v>
      </c>
      <c r="H72" s="64">
        <v>9</v>
      </c>
      <c r="I72" s="68">
        <v>74</v>
      </c>
      <c r="J72" s="64"/>
      <c r="K72" s="68">
        <v>74</v>
      </c>
      <c r="L72" s="286"/>
      <c r="M72" s="42"/>
      <c r="N72" s="277" t="s">
        <v>974</v>
      </c>
    </row>
    <row r="73" spans="1:14" ht="15.95" customHeight="1" x14ac:dyDescent="0.25">
      <c r="A73" s="36" t="s">
        <v>14</v>
      </c>
      <c r="B73" s="65">
        <v>65</v>
      </c>
      <c r="C73" s="214" t="s">
        <v>1165</v>
      </c>
      <c r="D73" s="254" t="s">
        <v>1151</v>
      </c>
      <c r="E73" s="200">
        <v>9</v>
      </c>
      <c r="F73" s="228">
        <v>37</v>
      </c>
      <c r="G73" s="228">
        <v>27</v>
      </c>
      <c r="H73" s="228">
        <v>10</v>
      </c>
      <c r="I73" s="335">
        <v>74</v>
      </c>
      <c r="J73" s="230"/>
      <c r="K73" s="264">
        <v>74</v>
      </c>
      <c r="L73" s="64"/>
      <c r="M73" s="230"/>
      <c r="N73" s="141" t="s">
        <v>1166</v>
      </c>
    </row>
    <row r="74" spans="1:14" ht="15.95" customHeight="1" x14ac:dyDescent="0.25">
      <c r="A74" s="36" t="s">
        <v>14</v>
      </c>
      <c r="B74" s="65">
        <v>66</v>
      </c>
      <c r="C74" s="112" t="s">
        <v>1238</v>
      </c>
      <c r="D74" s="83" t="s">
        <v>1208</v>
      </c>
      <c r="E74" s="64" t="s">
        <v>290</v>
      </c>
      <c r="F74" s="65">
        <v>39</v>
      </c>
      <c r="G74" s="65">
        <v>27</v>
      </c>
      <c r="H74" s="65">
        <v>8</v>
      </c>
      <c r="I74" s="77">
        <v>74</v>
      </c>
      <c r="J74" s="94"/>
      <c r="K74" s="115">
        <v>74</v>
      </c>
      <c r="L74" s="43"/>
      <c r="M74" s="94"/>
      <c r="N74" s="458" t="s">
        <v>1220</v>
      </c>
    </row>
    <row r="75" spans="1:14" ht="15.95" customHeight="1" x14ac:dyDescent="0.25">
      <c r="A75" s="36" t="s">
        <v>14</v>
      </c>
      <c r="B75" s="65">
        <v>67</v>
      </c>
      <c r="C75" s="613" t="s">
        <v>335</v>
      </c>
      <c r="D75" s="219" t="s">
        <v>308</v>
      </c>
      <c r="E75" s="614" t="s">
        <v>101</v>
      </c>
      <c r="F75" s="94">
        <v>40</v>
      </c>
      <c r="G75" s="44">
        <v>26</v>
      </c>
      <c r="H75" s="44">
        <v>7.5</v>
      </c>
      <c r="I75" s="43">
        <v>73.5</v>
      </c>
      <c r="J75" s="44"/>
      <c r="K75" s="43">
        <v>73.5</v>
      </c>
      <c r="L75" s="43"/>
      <c r="M75" s="43"/>
      <c r="N75" s="244" t="s">
        <v>309</v>
      </c>
    </row>
    <row r="76" spans="1:14" ht="15.95" customHeight="1" x14ac:dyDescent="0.25">
      <c r="A76" s="36" t="s">
        <v>14</v>
      </c>
      <c r="B76" s="65">
        <v>68</v>
      </c>
      <c r="C76" s="114" t="s">
        <v>868</v>
      </c>
      <c r="D76" s="69" t="s">
        <v>819</v>
      </c>
      <c r="E76" s="117" t="s">
        <v>681</v>
      </c>
      <c r="F76" s="118">
        <v>37</v>
      </c>
      <c r="G76" s="118">
        <v>28</v>
      </c>
      <c r="H76" s="76">
        <v>8</v>
      </c>
      <c r="I76" s="115">
        <f>SUM(F76:H76)</f>
        <v>73</v>
      </c>
      <c r="J76" s="42"/>
      <c r="K76" s="115">
        <v>73</v>
      </c>
      <c r="L76" s="40"/>
      <c r="M76" s="42"/>
      <c r="N76" s="55" t="s">
        <v>826</v>
      </c>
    </row>
    <row r="77" spans="1:14" ht="15.95" customHeight="1" x14ac:dyDescent="0.25">
      <c r="A77" s="36" t="s">
        <v>14</v>
      </c>
      <c r="B77" s="65">
        <v>69</v>
      </c>
      <c r="C77" s="70" t="s">
        <v>234</v>
      </c>
      <c r="D77" s="83" t="s">
        <v>125</v>
      </c>
      <c r="E77" s="122" t="s">
        <v>34</v>
      </c>
      <c r="F77" s="122">
        <v>39</v>
      </c>
      <c r="G77" s="122">
        <v>28</v>
      </c>
      <c r="H77" s="122">
        <v>5.5</v>
      </c>
      <c r="I77" s="171">
        <v>72.5</v>
      </c>
      <c r="J77" s="94"/>
      <c r="K77" s="115">
        <v>72.5</v>
      </c>
      <c r="L77" s="43"/>
      <c r="M77" s="94"/>
      <c r="N77" s="141" t="s">
        <v>132</v>
      </c>
    </row>
    <row r="78" spans="1:14" ht="15.95" customHeight="1" x14ac:dyDescent="0.25">
      <c r="A78" s="36" t="s">
        <v>14</v>
      </c>
      <c r="B78" s="65">
        <v>70</v>
      </c>
      <c r="C78" s="80" t="s">
        <v>230</v>
      </c>
      <c r="D78" s="133" t="s">
        <v>218</v>
      </c>
      <c r="E78" s="132" t="s">
        <v>236</v>
      </c>
      <c r="F78" s="132">
        <v>38</v>
      </c>
      <c r="G78" s="132">
        <v>29</v>
      </c>
      <c r="H78" s="132">
        <v>5.5</v>
      </c>
      <c r="I78" s="286">
        <v>72.5</v>
      </c>
      <c r="J78" s="133"/>
      <c r="K78" s="286">
        <v>72.5</v>
      </c>
      <c r="L78" s="133"/>
      <c r="M78" s="133"/>
      <c r="N78" s="133" t="s">
        <v>231</v>
      </c>
    </row>
    <row r="79" spans="1:14" x14ac:dyDescent="0.25">
      <c r="A79" s="36" t="s">
        <v>14</v>
      </c>
      <c r="B79" s="65">
        <v>71</v>
      </c>
      <c r="C79" s="512" t="s">
        <v>228</v>
      </c>
      <c r="D79" s="133" t="s">
        <v>218</v>
      </c>
      <c r="E79" s="615" t="s">
        <v>235</v>
      </c>
      <c r="F79" s="615">
        <v>39</v>
      </c>
      <c r="G79" s="615">
        <v>28</v>
      </c>
      <c r="H79" s="615">
        <v>5</v>
      </c>
      <c r="I79" s="286">
        <v>72</v>
      </c>
      <c r="J79" s="133"/>
      <c r="K79" s="286">
        <v>72</v>
      </c>
      <c r="L79" s="133"/>
      <c r="M79" s="133"/>
      <c r="N79" s="133" t="s">
        <v>207</v>
      </c>
    </row>
    <row r="80" spans="1:14" x14ac:dyDescent="0.25">
      <c r="A80" s="36" t="s">
        <v>14</v>
      </c>
      <c r="B80" s="65">
        <v>72</v>
      </c>
      <c r="C80" s="54" t="s">
        <v>952</v>
      </c>
      <c r="D80" s="83" t="s">
        <v>886</v>
      </c>
      <c r="E80" s="56" t="s">
        <v>290</v>
      </c>
      <c r="F80" s="44">
        <v>39</v>
      </c>
      <c r="G80" s="44">
        <v>25</v>
      </c>
      <c r="H80" s="44">
        <v>8</v>
      </c>
      <c r="I80" s="43">
        <f>SUM(F80:H80)</f>
        <v>72</v>
      </c>
      <c r="J80" s="44"/>
      <c r="K80" s="43">
        <v>72</v>
      </c>
      <c r="L80" s="43"/>
      <c r="M80" s="43"/>
      <c r="N80" s="141" t="s">
        <v>887</v>
      </c>
    </row>
    <row r="81" spans="1:14" x14ac:dyDescent="0.25">
      <c r="A81" s="36" t="s">
        <v>14</v>
      </c>
      <c r="B81" s="65">
        <v>73</v>
      </c>
      <c r="C81" s="121" t="s">
        <v>145</v>
      </c>
      <c r="D81" s="87" t="s">
        <v>125</v>
      </c>
      <c r="E81" s="122" t="s">
        <v>34</v>
      </c>
      <c r="F81" s="122">
        <v>37</v>
      </c>
      <c r="G81" s="122">
        <v>27</v>
      </c>
      <c r="H81" s="122">
        <v>7.5</v>
      </c>
      <c r="I81" s="171">
        <v>71.5</v>
      </c>
      <c r="J81" s="65"/>
      <c r="K81" s="77">
        <v>71.5</v>
      </c>
      <c r="L81" s="43"/>
      <c r="M81" s="65"/>
      <c r="N81" s="141" t="s">
        <v>132</v>
      </c>
    </row>
    <row r="82" spans="1:14" x14ac:dyDescent="0.25">
      <c r="A82" s="36" t="s">
        <v>14</v>
      </c>
      <c r="B82" s="65">
        <v>74</v>
      </c>
      <c r="C82" s="121" t="s">
        <v>143</v>
      </c>
      <c r="D82" s="83" t="s">
        <v>125</v>
      </c>
      <c r="E82" s="122" t="s">
        <v>36</v>
      </c>
      <c r="F82" s="122">
        <v>38</v>
      </c>
      <c r="G82" s="122">
        <v>29</v>
      </c>
      <c r="H82" s="122">
        <v>4</v>
      </c>
      <c r="I82" s="171">
        <v>71</v>
      </c>
      <c r="J82" s="94"/>
      <c r="K82" s="115">
        <v>71</v>
      </c>
      <c r="L82" s="43"/>
      <c r="M82" s="94"/>
      <c r="N82" s="141" t="s">
        <v>132</v>
      </c>
    </row>
    <row r="83" spans="1:14" x14ac:dyDescent="0.25">
      <c r="A83" s="36" t="s">
        <v>14</v>
      </c>
      <c r="B83" s="65">
        <v>75</v>
      </c>
      <c r="C83" s="87" t="s">
        <v>1237</v>
      </c>
      <c r="D83" s="83" t="s">
        <v>1208</v>
      </c>
      <c r="E83" s="65" t="s">
        <v>290</v>
      </c>
      <c r="F83" s="65">
        <v>36</v>
      </c>
      <c r="G83" s="65">
        <v>29</v>
      </c>
      <c r="H83" s="76">
        <v>6</v>
      </c>
      <c r="I83" s="77">
        <v>71</v>
      </c>
      <c r="J83" s="65"/>
      <c r="K83" s="77">
        <v>71</v>
      </c>
      <c r="L83" s="43"/>
      <c r="M83" s="65"/>
      <c r="N83" s="458" t="s">
        <v>1220</v>
      </c>
    </row>
    <row r="84" spans="1:14" x14ac:dyDescent="0.25">
      <c r="A84" s="36" t="s">
        <v>14</v>
      </c>
      <c r="B84" s="65">
        <v>76</v>
      </c>
      <c r="C84" s="250" t="s">
        <v>1243</v>
      </c>
      <c r="D84" s="83" t="s">
        <v>1208</v>
      </c>
      <c r="E84" s="116" t="s">
        <v>36</v>
      </c>
      <c r="F84" s="116">
        <v>38</v>
      </c>
      <c r="G84" s="116">
        <v>24</v>
      </c>
      <c r="H84" s="116">
        <v>9</v>
      </c>
      <c r="I84" s="138">
        <v>71</v>
      </c>
      <c r="J84" s="119"/>
      <c r="K84" s="609">
        <v>71</v>
      </c>
      <c r="L84" s="40"/>
      <c r="M84" s="119"/>
      <c r="N84" s="458" t="s">
        <v>1220</v>
      </c>
    </row>
    <row r="85" spans="1:14" x14ac:dyDescent="0.25">
      <c r="A85" s="36" t="s">
        <v>14</v>
      </c>
      <c r="B85" s="65">
        <v>77</v>
      </c>
      <c r="C85" s="54" t="s">
        <v>1244</v>
      </c>
      <c r="D85" s="83" t="s">
        <v>1208</v>
      </c>
      <c r="E85" s="628" t="s">
        <v>36</v>
      </c>
      <c r="F85" s="580">
        <v>37</v>
      </c>
      <c r="G85" s="580">
        <v>28</v>
      </c>
      <c r="H85" s="44">
        <v>6</v>
      </c>
      <c r="I85" s="43">
        <v>71</v>
      </c>
      <c r="J85" s="44"/>
      <c r="K85" s="43">
        <v>71</v>
      </c>
      <c r="L85" s="40"/>
      <c r="M85" s="43"/>
      <c r="N85" s="458" t="s">
        <v>1220</v>
      </c>
    </row>
    <row r="86" spans="1:14" x14ac:dyDescent="0.25">
      <c r="A86" s="36" t="s">
        <v>14</v>
      </c>
      <c r="B86" s="65">
        <v>78</v>
      </c>
      <c r="C86" s="167" t="s">
        <v>1239</v>
      </c>
      <c r="D86" s="193" t="s">
        <v>1208</v>
      </c>
      <c r="E86" s="36" t="s">
        <v>290</v>
      </c>
      <c r="F86" s="12">
        <v>33</v>
      </c>
      <c r="G86" s="12">
        <v>30</v>
      </c>
      <c r="H86" s="37">
        <v>7.5</v>
      </c>
      <c r="I86" s="38">
        <v>70.5</v>
      </c>
      <c r="J86" s="106"/>
      <c r="K86" s="38">
        <v>70.5</v>
      </c>
      <c r="L86" s="107"/>
      <c r="M86" s="36"/>
      <c r="N86" s="291" t="s">
        <v>1220</v>
      </c>
    </row>
    <row r="87" spans="1:14" x14ac:dyDescent="0.25">
      <c r="A87" s="36" t="s">
        <v>14</v>
      </c>
      <c r="B87" s="65">
        <v>79</v>
      </c>
      <c r="C87" s="23" t="s">
        <v>736</v>
      </c>
      <c r="D87" s="24" t="s">
        <v>700</v>
      </c>
      <c r="E87" s="25" t="s">
        <v>142</v>
      </c>
      <c r="F87" s="25">
        <v>34</v>
      </c>
      <c r="G87" s="25">
        <v>23</v>
      </c>
      <c r="H87" s="26">
        <v>13</v>
      </c>
      <c r="I87" s="27">
        <f>SUM(F87:H87)</f>
        <v>70</v>
      </c>
      <c r="J87" s="28"/>
      <c r="K87" s="27">
        <v>70</v>
      </c>
      <c r="L87" s="26"/>
      <c r="M87" s="29"/>
      <c r="N87" s="30" t="s">
        <v>717</v>
      </c>
    </row>
    <row r="88" spans="1:14" x14ac:dyDescent="0.25">
      <c r="A88" s="36" t="s">
        <v>14</v>
      </c>
      <c r="B88" s="65">
        <v>80</v>
      </c>
      <c r="C88" s="23" t="s">
        <v>737</v>
      </c>
      <c r="D88" s="24" t="s">
        <v>700</v>
      </c>
      <c r="E88" s="25" t="s">
        <v>142</v>
      </c>
      <c r="F88" s="25">
        <v>36</v>
      </c>
      <c r="G88" s="25">
        <v>25</v>
      </c>
      <c r="H88" s="26">
        <v>9</v>
      </c>
      <c r="I88" s="27">
        <f>SUM(F88:H88)</f>
        <v>70</v>
      </c>
      <c r="J88" s="28"/>
      <c r="K88" s="27">
        <v>70</v>
      </c>
      <c r="L88" s="26"/>
      <c r="M88" s="29"/>
      <c r="N88" s="30" t="s">
        <v>717</v>
      </c>
    </row>
    <row r="89" spans="1:14" x14ac:dyDescent="0.25">
      <c r="A89" s="36" t="s">
        <v>14</v>
      </c>
      <c r="B89" s="65">
        <v>81</v>
      </c>
      <c r="C89" s="167" t="s">
        <v>1129</v>
      </c>
      <c r="D89" s="223" t="s">
        <v>1065</v>
      </c>
      <c r="E89" s="36" t="s">
        <v>36</v>
      </c>
      <c r="F89" s="12">
        <v>34</v>
      </c>
      <c r="G89" s="12">
        <v>23</v>
      </c>
      <c r="H89" s="299">
        <v>13</v>
      </c>
      <c r="I89" s="301">
        <f>SUM(F89:H89)</f>
        <v>70</v>
      </c>
      <c r="J89" s="106"/>
      <c r="K89" s="38">
        <v>70</v>
      </c>
      <c r="L89" s="107"/>
      <c r="M89" s="35"/>
      <c r="N89" s="108" t="s">
        <v>1066</v>
      </c>
    </row>
    <row r="90" spans="1:14" x14ac:dyDescent="0.25">
      <c r="A90" s="36" t="s">
        <v>14</v>
      </c>
      <c r="B90" s="65">
        <v>82</v>
      </c>
      <c r="C90" s="535" t="s">
        <v>1236</v>
      </c>
      <c r="D90" s="193" t="s">
        <v>1208</v>
      </c>
      <c r="E90" s="15" t="s">
        <v>290</v>
      </c>
      <c r="F90" s="681">
        <v>38</v>
      </c>
      <c r="G90" s="102">
        <v>25</v>
      </c>
      <c r="H90" s="102">
        <v>7</v>
      </c>
      <c r="I90" s="103">
        <v>70</v>
      </c>
      <c r="J90" s="102"/>
      <c r="K90" s="103">
        <v>70</v>
      </c>
      <c r="L90" s="103"/>
      <c r="M90" s="103"/>
      <c r="N90" s="291" t="s">
        <v>1220</v>
      </c>
    </row>
    <row r="91" spans="1:14" x14ac:dyDescent="0.25">
      <c r="A91" s="36" t="s">
        <v>14</v>
      </c>
      <c r="B91" s="65">
        <v>83</v>
      </c>
      <c r="C91" s="623" t="s">
        <v>229</v>
      </c>
      <c r="D91" s="80" t="s">
        <v>218</v>
      </c>
      <c r="E91" s="81" t="s">
        <v>235</v>
      </c>
      <c r="F91" s="81">
        <v>37</v>
      </c>
      <c r="G91" s="81">
        <v>27</v>
      </c>
      <c r="H91" s="81">
        <v>5.5</v>
      </c>
      <c r="I91" s="82">
        <v>69.5</v>
      </c>
      <c r="J91" s="80"/>
      <c r="K91" s="82">
        <v>69.5</v>
      </c>
      <c r="L91" s="80"/>
      <c r="M91" s="80"/>
      <c r="N91" s="80" t="s">
        <v>207</v>
      </c>
    </row>
    <row r="92" spans="1:14" x14ac:dyDescent="0.25">
      <c r="A92" s="36" t="s">
        <v>14</v>
      </c>
      <c r="B92" s="65">
        <v>84</v>
      </c>
      <c r="C92" s="603" t="s">
        <v>739</v>
      </c>
      <c r="D92" s="24" t="s">
        <v>700</v>
      </c>
      <c r="E92" s="25" t="s">
        <v>290</v>
      </c>
      <c r="F92" s="25">
        <v>30</v>
      </c>
      <c r="G92" s="25">
        <v>30</v>
      </c>
      <c r="H92" s="26">
        <v>9.5</v>
      </c>
      <c r="I92" s="27">
        <f>SUM(F92:H92)</f>
        <v>69.5</v>
      </c>
      <c r="J92" s="28"/>
      <c r="K92" s="27">
        <v>69.5</v>
      </c>
      <c r="L92" s="26"/>
      <c r="M92" s="29"/>
      <c r="N92" s="30" t="s">
        <v>705</v>
      </c>
    </row>
    <row r="93" spans="1:14" x14ac:dyDescent="0.25">
      <c r="A93" s="36" t="s">
        <v>14</v>
      </c>
      <c r="B93" s="65">
        <v>85</v>
      </c>
      <c r="C93" s="616" t="s">
        <v>953</v>
      </c>
      <c r="D93" s="193" t="s">
        <v>886</v>
      </c>
      <c r="E93" s="12" t="s">
        <v>290</v>
      </c>
      <c r="F93" s="12">
        <v>34</v>
      </c>
      <c r="G93" s="12">
        <v>24</v>
      </c>
      <c r="H93" s="37">
        <v>11</v>
      </c>
      <c r="I93" s="111">
        <v>69</v>
      </c>
      <c r="J93" s="12"/>
      <c r="K93" s="111">
        <v>69</v>
      </c>
      <c r="L93" s="103"/>
      <c r="M93" s="12"/>
      <c r="N93" s="101" t="s">
        <v>887</v>
      </c>
    </row>
    <row r="94" spans="1:14" x14ac:dyDescent="0.25">
      <c r="A94" s="36" t="s">
        <v>14</v>
      </c>
      <c r="B94" s="65">
        <v>86</v>
      </c>
      <c r="C94" s="623" t="s">
        <v>233</v>
      </c>
      <c r="D94" s="80" t="s">
        <v>218</v>
      </c>
      <c r="E94" s="81" t="s">
        <v>227</v>
      </c>
      <c r="F94" s="632">
        <v>36</v>
      </c>
      <c r="G94" s="81">
        <v>26</v>
      </c>
      <c r="H94" s="81">
        <v>6.5</v>
      </c>
      <c r="I94" s="82">
        <v>68.5</v>
      </c>
      <c r="J94" s="80"/>
      <c r="K94" s="82">
        <v>68.5</v>
      </c>
      <c r="L94" s="80"/>
      <c r="M94" s="80"/>
      <c r="N94" s="80" t="s">
        <v>207</v>
      </c>
    </row>
    <row r="95" spans="1:14" x14ac:dyDescent="0.25">
      <c r="A95" s="36" t="s">
        <v>14</v>
      </c>
      <c r="B95" s="65">
        <v>87</v>
      </c>
      <c r="C95" s="167" t="s">
        <v>1057</v>
      </c>
      <c r="D95" s="101" t="s">
        <v>966</v>
      </c>
      <c r="E95" s="109" t="s">
        <v>1054</v>
      </c>
      <c r="F95" s="8">
        <v>35</v>
      </c>
      <c r="G95" s="8">
        <v>20</v>
      </c>
      <c r="H95" s="8">
        <v>13.5</v>
      </c>
      <c r="I95" s="107">
        <v>68.5</v>
      </c>
      <c r="J95" s="8"/>
      <c r="K95" s="107">
        <v>68.5</v>
      </c>
      <c r="L95" s="588"/>
      <c r="M95" s="8"/>
      <c r="N95" s="110" t="s">
        <v>974</v>
      </c>
    </row>
    <row r="96" spans="1:14" x14ac:dyDescent="0.25">
      <c r="A96" s="36" t="s">
        <v>14</v>
      </c>
      <c r="B96" s="65">
        <v>88</v>
      </c>
      <c r="C96" s="174" t="s">
        <v>1242</v>
      </c>
      <c r="D96" s="193" t="s">
        <v>1208</v>
      </c>
      <c r="E96" s="617" t="s">
        <v>36</v>
      </c>
      <c r="F96" s="617">
        <v>35</v>
      </c>
      <c r="G96" s="617">
        <v>26</v>
      </c>
      <c r="H96" s="617">
        <v>7.5</v>
      </c>
      <c r="I96" s="618">
        <v>68.5</v>
      </c>
      <c r="J96" s="617"/>
      <c r="K96" s="618">
        <v>68.5</v>
      </c>
      <c r="L96" s="618"/>
      <c r="M96" s="617"/>
      <c r="N96" s="291" t="s">
        <v>1220</v>
      </c>
    </row>
    <row r="97" spans="1:14" x14ac:dyDescent="0.25">
      <c r="A97" s="36" t="s">
        <v>14</v>
      </c>
      <c r="B97" s="65">
        <v>89</v>
      </c>
      <c r="C97" s="23" t="s">
        <v>738</v>
      </c>
      <c r="D97" s="24" t="s">
        <v>700</v>
      </c>
      <c r="E97" s="25" t="s">
        <v>290</v>
      </c>
      <c r="F97" s="25">
        <v>32</v>
      </c>
      <c r="G97" s="25">
        <v>28</v>
      </c>
      <c r="H97" s="26">
        <v>8</v>
      </c>
      <c r="I97" s="27">
        <f>SUM(F97:H97)</f>
        <v>68</v>
      </c>
      <c r="J97" s="28"/>
      <c r="K97" s="27">
        <v>68</v>
      </c>
      <c r="L97" s="26"/>
      <c r="M97" s="29"/>
      <c r="N97" s="30" t="s">
        <v>705</v>
      </c>
    </row>
    <row r="98" spans="1:14" x14ac:dyDescent="0.25">
      <c r="A98" s="36" t="s">
        <v>14</v>
      </c>
      <c r="B98" s="65">
        <v>90</v>
      </c>
      <c r="C98" s="143" t="s">
        <v>1061</v>
      </c>
      <c r="D98" s="101" t="s">
        <v>966</v>
      </c>
      <c r="E98" s="9" t="s">
        <v>1044</v>
      </c>
      <c r="F98" s="1">
        <v>37</v>
      </c>
      <c r="G98" s="1">
        <v>20</v>
      </c>
      <c r="H98" s="1">
        <v>11</v>
      </c>
      <c r="I98" s="3">
        <v>68</v>
      </c>
      <c r="J98" s="374"/>
      <c r="K98" s="385">
        <v>68</v>
      </c>
      <c r="L98" s="374"/>
      <c r="M98" s="374"/>
      <c r="N98" s="539" t="s">
        <v>974</v>
      </c>
    </row>
    <row r="99" spans="1:14" x14ac:dyDescent="0.25">
      <c r="A99" s="36" t="s">
        <v>14</v>
      </c>
      <c r="B99" s="65">
        <v>91</v>
      </c>
      <c r="C99" s="62" t="s">
        <v>1241</v>
      </c>
      <c r="D99" s="83" t="s">
        <v>1208</v>
      </c>
      <c r="E99" s="64" t="s">
        <v>290</v>
      </c>
      <c r="F99" s="65">
        <v>40</v>
      </c>
      <c r="G99" s="65">
        <v>28</v>
      </c>
      <c r="H99" s="76">
        <v>10</v>
      </c>
      <c r="I99" s="66">
        <v>68</v>
      </c>
      <c r="J99" s="67"/>
      <c r="K99" s="66">
        <v>68</v>
      </c>
      <c r="L99" s="40"/>
      <c r="M99" s="64"/>
      <c r="N99" s="458" t="s">
        <v>1220</v>
      </c>
    </row>
    <row r="100" spans="1:14" x14ac:dyDescent="0.25">
      <c r="A100" s="36" t="s">
        <v>14</v>
      </c>
      <c r="B100" s="65">
        <v>92</v>
      </c>
      <c r="C100" s="83" t="s">
        <v>951</v>
      </c>
      <c r="D100" s="83" t="s">
        <v>886</v>
      </c>
      <c r="E100" s="65" t="s">
        <v>290</v>
      </c>
      <c r="F100" s="94">
        <v>35</v>
      </c>
      <c r="G100" s="94">
        <v>25</v>
      </c>
      <c r="H100" s="94">
        <v>7</v>
      </c>
      <c r="I100" s="115">
        <f>SUM(F100:H100)</f>
        <v>67</v>
      </c>
      <c r="J100" s="94"/>
      <c r="K100" s="115">
        <v>67</v>
      </c>
      <c r="L100" s="43"/>
      <c r="M100" s="94"/>
      <c r="N100" s="141" t="s">
        <v>887</v>
      </c>
    </row>
    <row r="101" spans="1:14" x14ac:dyDescent="0.25">
      <c r="A101" s="36" t="s">
        <v>14</v>
      </c>
      <c r="B101" s="65">
        <v>93</v>
      </c>
      <c r="C101" s="83" t="s">
        <v>1121</v>
      </c>
      <c r="D101" s="55" t="s">
        <v>1065</v>
      </c>
      <c r="E101" s="65" t="s">
        <v>730</v>
      </c>
      <c r="F101" s="94">
        <v>35</v>
      </c>
      <c r="G101" s="94">
        <v>26</v>
      </c>
      <c r="H101" s="94">
        <v>6</v>
      </c>
      <c r="I101" s="115">
        <f>SUM(F101:H101)</f>
        <v>67</v>
      </c>
      <c r="J101" s="94"/>
      <c r="K101" s="115">
        <v>67</v>
      </c>
      <c r="L101" s="43"/>
      <c r="M101" s="115"/>
      <c r="N101" s="69" t="s">
        <v>1066</v>
      </c>
    </row>
    <row r="102" spans="1:14" x14ac:dyDescent="0.25">
      <c r="A102" s="36" t="s">
        <v>14</v>
      </c>
      <c r="B102" s="65">
        <v>94</v>
      </c>
      <c r="C102" s="215" t="s">
        <v>734</v>
      </c>
      <c r="D102" s="222" t="s">
        <v>700</v>
      </c>
      <c r="E102" s="334" t="s">
        <v>36</v>
      </c>
      <c r="F102" s="260">
        <v>35</v>
      </c>
      <c r="G102" s="260">
        <v>21</v>
      </c>
      <c r="H102" s="232">
        <v>10.5</v>
      </c>
      <c r="I102" s="234">
        <f>SUM(F102:H102)</f>
        <v>66.5</v>
      </c>
      <c r="J102" s="237"/>
      <c r="K102" s="234">
        <v>66.5</v>
      </c>
      <c r="L102" s="232"/>
      <c r="M102" s="242"/>
      <c r="N102" s="247" t="s">
        <v>717</v>
      </c>
    </row>
    <row r="103" spans="1:14" x14ac:dyDescent="0.25">
      <c r="A103" s="36" t="s">
        <v>14</v>
      </c>
      <c r="B103" s="65">
        <v>95</v>
      </c>
      <c r="C103" s="270" t="s">
        <v>489</v>
      </c>
      <c r="D103" s="218" t="s">
        <v>408</v>
      </c>
      <c r="E103" s="285" t="s">
        <v>34</v>
      </c>
      <c r="F103" s="19">
        <v>37</v>
      </c>
      <c r="G103" s="19">
        <v>28</v>
      </c>
      <c r="H103" s="19"/>
      <c r="I103" s="22">
        <f>SUM(F103:H103)</f>
        <v>65</v>
      </c>
      <c r="J103" s="235"/>
      <c r="K103" s="469">
        <v>65</v>
      </c>
      <c r="L103" s="235"/>
      <c r="M103" s="235"/>
      <c r="N103" s="246" t="s">
        <v>402</v>
      </c>
    </row>
    <row r="104" spans="1:14" x14ac:dyDescent="0.25">
      <c r="A104" s="36" t="s">
        <v>14</v>
      </c>
      <c r="B104" s="65">
        <v>96</v>
      </c>
      <c r="C104" s="209" t="s">
        <v>742</v>
      </c>
      <c r="D104" s="222" t="s">
        <v>700</v>
      </c>
      <c r="E104" s="228" t="s">
        <v>730</v>
      </c>
      <c r="F104" s="228">
        <v>29</v>
      </c>
      <c r="G104" s="228">
        <v>27</v>
      </c>
      <c r="H104" s="232">
        <v>9</v>
      </c>
      <c r="I104" s="234">
        <f>SUM(F104:H104)</f>
        <v>65</v>
      </c>
      <c r="J104" s="237"/>
      <c r="K104" s="234">
        <v>65</v>
      </c>
      <c r="L104" s="232"/>
      <c r="M104" s="242"/>
      <c r="N104" s="247" t="s">
        <v>731</v>
      </c>
    </row>
    <row r="105" spans="1:14" x14ac:dyDescent="0.25">
      <c r="A105" s="36" t="s">
        <v>14</v>
      </c>
      <c r="B105" s="65">
        <v>97</v>
      </c>
      <c r="C105" s="134" t="s">
        <v>1060</v>
      </c>
      <c r="D105" s="141" t="s">
        <v>966</v>
      </c>
      <c r="E105" s="182" t="s">
        <v>1035</v>
      </c>
      <c r="F105" s="135">
        <v>36</v>
      </c>
      <c r="G105" s="135">
        <v>20</v>
      </c>
      <c r="H105" s="182">
        <v>9</v>
      </c>
      <c r="I105" s="183">
        <v>65</v>
      </c>
      <c r="J105" s="134"/>
      <c r="K105" s="183">
        <v>65</v>
      </c>
      <c r="L105" s="134"/>
      <c r="M105" s="134"/>
      <c r="N105" s="537" t="s">
        <v>974</v>
      </c>
    </row>
    <row r="106" spans="1:14" x14ac:dyDescent="0.25">
      <c r="A106" s="164" t="s">
        <v>14</v>
      </c>
      <c r="B106" s="65">
        <v>98</v>
      </c>
      <c r="C106" s="624" t="s">
        <v>1046</v>
      </c>
      <c r="D106" s="221" t="s">
        <v>966</v>
      </c>
      <c r="E106" s="630" t="s">
        <v>1047</v>
      </c>
      <c r="F106" s="435">
        <v>33</v>
      </c>
      <c r="G106" s="620">
        <v>20</v>
      </c>
      <c r="H106" s="633">
        <v>11</v>
      </c>
      <c r="I106" s="635">
        <v>64</v>
      </c>
      <c r="J106" s="636"/>
      <c r="K106" s="600">
        <v>64</v>
      </c>
      <c r="L106" s="637"/>
      <c r="M106" s="366"/>
      <c r="N106" s="434" t="s">
        <v>974</v>
      </c>
    </row>
    <row r="107" spans="1:14" x14ac:dyDescent="0.25">
      <c r="A107" s="164" t="s">
        <v>14</v>
      </c>
      <c r="B107" s="65">
        <v>99</v>
      </c>
      <c r="C107" s="33" t="s">
        <v>743</v>
      </c>
      <c r="D107" s="24" t="s">
        <v>700</v>
      </c>
      <c r="E107" s="682" t="s">
        <v>730</v>
      </c>
      <c r="F107" s="356">
        <v>31</v>
      </c>
      <c r="G107" s="356">
        <v>22</v>
      </c>
      <c r="H107" s="26">
        <v>10</v>
      </c>
      <c r="I107" s="27">
        <f>SUM(F107:H107)</f>
        <v>63</v>
      </c>
      <c r="J107" s="28"/>
      <c r="K107" s="27">
        <v>63</v>
      </c>
      <c r="L107" s="26"/>
      <c r="M107" s="29"/>
      <c r="N107" s="30" t="s">
        <v>731</v>
      </c>
    </row>
    <row r="108" spans="1:14" x14ac:dyDescent="0.25">
      <c r="A108" s="164" t="s">
        <v>14</v>
      </c>
      <c r="B108" s="65">
        <v>100</v>
      </c>
      <c r="C108" s="250" t="s">
        <v>1240</v>
      </c>
      <c r="D108" s="83" t="s">
        <v>1208</v>
      </c>
      <c r="E108" s="116" t="s">
        <v>290</v>
      </c>
      <c r="F108" s="116">
        <v>34</v>
      </c>
      <c r="G108" s="116">
        <v>22</v>
      </c>
      <c r="H108" s="116">
        <v>9</v>
      </c>
      <c r="I108" s="609">
        <v>63</v>
      </c>
      <c r="J108" s="119"/>
      <c r="K108" s="609">
        <v>63</v>
      </c>
      <c r="L108" s="40"/>
      <c r="M108" s="119"/>
      <c r="N108" s="458" t="s">
        <v>1220</v>
      </c>
    </row>
    <row r="109" spans="1:14" x14ac:dyDescent="0.25">
      <c r="A109" s="164" t="s">
        <v>14</v>
      </c>
      <c r="B109" s="65">
        <v>101</v>
      </c>
      <c r="C109" s="83" t="s">
        <v>1235</v>
      </c>
      <c r="D109" s="83" t="s">
        <v>1208</v>
      </c>
      <c r="E109" s="65" t="s">
        <v>290</v>
      </c>
      <c r="F109" s="94">
        <v>32</v>
      </c>
      <c r="G109" s="94">
        <v>21</v>
      </c>
      <c r="H109" s="94">
        <v>9.5</v>
      </c>
      <c r="I109" s="115">
        <v>62.5</v>
      </c>
      <c r="J109" s="94"/>
      <c r="K109" s="115">
        <v>62.5</v>
      </c>
      <c r="L109" s="43"/>
      <c r="M109" s="94"/>
      <c r="N109" s="458" t="s">
        <v>1220</v>
      </c>
    </row>
    <row r="110" spans="1:14" x14ac:dyDescent="0.25">
      <c r="A110" s="164" t="s">
        <v>14</v>
      </c>
      <c r="B110" s="65">
        <v>102</v>
      </c>
      <c r="C110" s="87" t="s">
        <v>1048</v>
      </c>
      <c r="D110" s="141" t="s">
        <v>966</v>
      </c>
      <c r="E110" s="56" t="s">
        <v>1049</v>
      </c>
      <c r="F110" s="204">
        <v>36</v>
      </c>
      <c r="G110" s="204">
        <v>19</v>
      </c>
      <c r="H110" s="204">
        <v>7</v>
      </c>
      <c r="I110" s="206">
        <v>62</v>
      </c>
      <c r="J110" s="204"/>
      <c r="K110" s="206">
        <v>62</v>
      </c>
      <c r="L110" s="286"/>
      <c r="M110" s="42"/>
      <c r="N110" s="566" t="s">
        <v>974</v>
      </c>
    </row>
    <row r="111" spans="1:14" x14ac:dyDescent="0.25">
      <c r="A111" s="164" t="s">
        <v>14</v>
      </c>
      <c r="B111" s="65">
        <v>103</v>
      </c>
      <c r="C111" s="215" t="s">
        <v>732</v>
      </c>
      <c r="D111" s="222" t="s">
        <v>700</v>
      </c>
      <c r="E111" s="228" t="s">
        <v>36</v>
      </c>
      <c r="F111" s="228">
        <v>37</v>
      </c>
      <c r="G111" s="228">
        <v>24</v>
      </c>
      <c r="H111" s="232"/>
      <c r="I111" s="234">
        <f>SUM(F111:H111)</f>
        <v>61</v>
      </c>
      <c r="J111" s="237"/>
      <c r="K111" s="234">
        <v>61</v>
      </c>
      <c r="L111" s="232"/>
      <c r="M111" s="242"/>
      <c r="N111" s="247" t="s">
        <v>717</v>
      </c>
    </row>
    <row r="112" spans="1:14" x14ac:dyDescent="0.25">
      <c r="A112" s="164" t="s">
        <v>14</v>
      </c>
      <c r="B112" s="65">
        <v>104</v>
      </c>
      <c r="C112" s="54" t="s">
        <v>1053</v>
      </c>
      <c r="D112" s="141" t="s">
        <v>966</v>
      </c>
      <c r="E112" s="56" t="s">
        <v>1054</v>
      </c>
      <c r="F112" s="65">
        <v>34</v>
      </c>
      <c r="G112" s="65">
        <v>15</v>
      </c>
      <c r="H112" s="64">
        <v>10</v>
      </c>
      <c r="I112" s="40">
        <v>59</v>
      </c>
      <c r="J112" s="64"/>
      <c r="K112" s="68">
        <v>59</v>
      </c>
      <c r="L112" s="467"/>
      <c r="M112" s="42"/>
      <c r="N112" s="537" t="s">
        <v>974</v>
      </c>
    </row>
    <row r="113" spans="1:14" x14ac:dyDescent="0.25">
      <c r="A113" s="164" t="s">
        <v>14</v>
      </c>
      <c r="B113" s="65">
        <v>105</v>
      </c>
      <c r="C113" s="41" t="s">
        <v>1051</v>
      </c>
      <c r="D113" s="141" t="s">
        <v>966</v>
      </c>
      <c r="E113" s="65" t="s">
        <v>1035</v>
      </c>
      <c r="F113" s="64">
        <v>29</v>
      </c>
      <c r="G113" s="64">
        <v>14</v>
      </c>
      <c r="H113" s="64">
        <v>8.5</v>
      </c>
      <c r="I113" s="68">
        <v>51.5</v>
      </c>
      <c r="J113" s="64"/>
      <c r="K113" s="68">
        <v>51.5</v>
      </c>
      <c r="L113" s="467"/>
      <c r="M113" s="42"/>
      <c r="N113" s="254" t="s">
        <v>974</v>
      </c>
    </row>
    <row r="114" spans="1:14" x14ac:dyDescent="0.25">
      <c r="A114" s="164" t="s">
        <v>14</v>
      </c>
      <c r="B114" s="65">
        <v>106</v>
      </c>
      <c r="C114" s="54" t="s">
        <v>1055</v>
      </c>
      <c r="D114" s="141" t="s">
        <v>966</v>
      </c>
      <c r="E114" s="56" t="s">
        <v>1054</v>
      </c>
      <c r="F114" s="65">
        <v>29</v>
      </c>
      <c r="G114" s="65">
        <v>16</v>
      </c>
      <c r="H114" s="64" t="s">
        <v>1056</v>
      </c>
      <c r="I114" s="40">
        <v>50.5</v>
      </c>
      <c r="J114" s="64"/>
      <c r="K114" s="68">
        <v>50.5</v>
      </c>
      <c r="L114" s="467"/>
      <c r="M114" s="42"/>
      <c r="N114" s="537" t="s">
        <v>974</v>
      </c>
    </row>
    <row r="115" spans="1:14" x14ac:dyDescent="0.25">
      <c r="A115" s="164" t="s">
        <v>14</v>
      </c>
      <c r="B115" s="65">
        <v>107</v>
      </c>
      <c r="C115" s="139" t="s">
        <v>1050</v>
      </c>
      <c r="D115" s="141" t="s">
        <v>966</v>
      </c>
      <c r="E115" s="257" t="s">
        <v>1049</v>
      </c>
      <c r="F115" s="435">
        <v>30</v>
      </c>
      <c r="G115" s="620">
        <v>10</v>
      </c>
      <c r="H115" s="303">
        <v>7</v>
      </c>
      <c r="I115" s="304">
        <v>47</v>
      </c>
      <c r="J115" s="305"/>
      <c r="K115" s="467">
        <v>47</v>
      </c>
      <c r="L115" s="467"/>
      <c r="M115" s="42"/>
      <c r="N115" s="179" t="s">
        <v>974</v>
      </c>
    </row>
    <row r="116" spans="1:14" x14ac:dyDescent="0.25">
      <c r="A116" s="164" t="s">
        <v>14</v>
      </c>
      <c r="B116" s="65">
        <v>108</v>
      </c>
      <c r="C116" s="209" t="s">
        <v>740</v>
      </c>
      <c r="D116" s="222" t="s">
        <v>700</v>
      </c>
      <c r="E116" s="334" t="s">
        <v>730</v>
      </c>
      <c r="F116" s="228">
        <v>33</v>
      </c>
      <c r="G116" s="228"/>
      <c r="H116" s="232">
        <v>12</v>
      </c>
      <c r="I116" s="234">
        <f>SUM(F116:H116)</f>
        <v>45</v>
      </c>
      <c r="J116" s="237"/>
      <c r="K116" s="234">
        <v>45</v>
      </c>
      <c r="L116" s="232"/>
      <c r="M116" s="242"/>
      <c r="N116" s="247" t="s">
        <v>731</v>
      </c>
    </row>
    <row r="117" spans="1:14" x14ac:dyDescent="0.25">
      <c r="A117" s="164" t="s">
        <v>14</v>
      </c>
      <c r="B117" s="65">
        <v>109</v>
      </c>
      <c r="C117" s="87" t="s">
        <v>1052</v>
      </c>
      <c r="D117" s="141" t="s">
        <v>966</v>
      </c>
      <c r="E117" s="42" t="s">
        <v>1035</v>
      </c>
      <c r="F117" s="42">
        <v>28</v>
      </c>
      <c r="G117" s="42">
        <v>11</v>
      </c>
      <c r="H117" s="42">
        <v>6</v>
      </c>
      <c r="I117" s="206">
        <v>45</v>
      </c>
      <c r="J117" s="204"/>
      <c r="K117" s="206">
        <v>45</v>
      </c>
      <c r="L117" s="467"/>
      <c r="M117" s="42"/>
      <c r="N117" s="566" t="s">
        <v>974</v>
      </c>
    </row>
    <row r="118" spans="1:14" x14ac:dyDescent="0.25">
      <c r="A118" s="164" t="s">
        <v>14</v>
      </c>
      <c r="B118" s="65">
        <v>110</v>
      </c>
      <c r="C118" s="54" t="s">
        <v>954</v>
      </c>
      <c r="D118" s="83" t="s">
        <v>886</v>
      </c>
      <c r="E118" s="64" t="s">
        <v>36</v>
      </c>
      <c r="F118" s="65">
        <v>12</v>
      </c>
      <c r="G118" s="65">
        <v>10</v>
      </c>
      <c r="H118" s="65">
        <v>9</v>
      </c>
      <c r="I118" s="77">
        <v>31</v>
      </c>
      <c r="J118" s="94"/>
      <c r="K118" s="115">
        <v>31</v>
      </c>
      <c r="L118" s="43"/>
      <c r="M118" s="94"/>
      <c r="N118" s="141" t="s">
        <v>892</v>
      </c>
    </row>
    <row r="119" spans="1:14" x14ac:dyDescent="0.25">
      <c r="A119" s="164" t="s">
        <v>14</v>
      </c>
      <c r="B119" s="65">
        <v>111</v>
      </c>
      <c r="C119" s="62" t="s">
        <v>105</v>
      </c>
      <c r="D119" s="63" t="s">
        <v>39</v>
      </c>
      <c r="E119" s="64" t="s">
        <v>34</v>
      </c>
      <c r="F119" s="65">
        <v>0</v>
      </c>
      <c r="G119" s="65">
        <v>0</v>
      </c>
      <c r="H119" s="76">
        <v>23.5</v>
      </c>
      <c r="I119" s="66">
        <v>23.5</v>
      </c>
      <c r="J119" s="67"/>
      <c r="K119" s="66">
        <v>23.5</v>
      </c>
      <c r="L119" s="40"/>
      <c r="M119" s="68"/>
      <c r="N119" s="69" t="s">
        <v>41</v>
      </c>
    </row>
    <row r="120" spans="1:14" x14ac:dyDescent="0.25">
      <c r="A120" s="164" t="s">
        <v>14</v>
      </c>
      <c r="B120" s="65">
        <v>112</v>
      </c>
      <c r="C120" s="83" t="s">
        <v>100</v>
      </c>
      <c r="D120" s="83" t="s">
        <v>39</v>
      </c>
      <c r="E120" s="65" t="s">
        <v>101</v>
      </c>
      <c r="F120" s="94">
        <v>0</v>
      </c>
      <c r="G120" s="94">
        <v>0</v>
      </c>
      <c r="H120" s="94">
        <v>15.5</v>
      </c>
      <c r="I120" s="115">
        <v>15.5</v>
      </c>
      <c r="J120" s="94"/>
      <c r="K120" s="115">
        <v>15.5</v>
      </c>
      <c r="L120" s="43"/>
      <c r="M120" s="115"/>
      <c r="N120" s="141" t="s">
        <v>41</v>
      </c>
    </row>
    <row r="121" spans="1:14" x14ac:dyDescent="0.25">
      <c r="A121" s="164" t="s">
        <v>14</v>
      </c>
      <c r="B121" s="65">
        <v>113</v>
      </c>
      <c r="C121" s="54" t="s">
        <v>102</v>
      </c>
      <c r="D121" s="55" t="s">
        <v>39</v>
      </c>
      <c r="E121" s="56" t="s">
        <v>101</v>
      </c>
      <c r="F121" s="44">
        <v>0</v>
      </c>
      <c r="G121" s="44">
        <v>0</v>
      </c>
      <c r="H121" s="44">
        <v>14.5</v>
      </c>
      <c r="I121" s="43">
        <v>14.5</v>
      </c>
      <c r="J121" s="44"/>
      <c r="K121" s="43">
        <v>14.5</v>
      </c>
      <c r="L121" s="43"/>
      <c r="M121" s="43"/>
      <c r="N121" s="55" t="s">
        <v>41</v>
      </c>
    </row>
    <row r="122" spans="1:14" x14ac:dyDescent="0.25">
      <c r="A122" s="164" t="s">
        <v>14</v>
      </c>
      <c r="B122" s="65">
        <v>114</v>
      </c>
      <c r="C122" s="167" t="s">
        <v>107</v>
      </c>
      <c r="D122" s="223" t="s">
        <v>39</v>
      </c>
      <c r="E122" s="36" t="s">
        <v>99</v>
      </c>
      <c r="F122" s="12">
        <v>0</v>
      </c>
      <c r="G122" s="12">
        <v>0</v>
      </c>
      <c r="H122" s="37">
        <v>14.5</v>
      </c>
      <c r="I122" s="38">
        <v>14.5</v>
      </c>
      <c r="J122" s="106"/>
      <c r="K122" s="38">
        <v>14.5</v>
      </c>
      <c r="L122" s="107"/>
      <c r="M122" s="35"/>
      <c r="N122" s="108" t="s">
        <v>41</v>
      </c>
    </row>
    <row r="123" spans="1:14" x14ac:dyDescent="0.25">
      <c r="A123" s="36" t="s">
        <v>14</v>
      </c>
      <c r="B123" s="259">
        <v>115</v>
      </c>
      <c r="C123" s="174" t="s">
        <v>1130</v>
      </c>
      <c r="D123" s="223" t="s">
        <v>1065</v>
      </c>
      <c r="E123" s="8" t="s">
        <v>36</v>
      </c>
      <c r="F123" s="8"/>
      <c r="G123" s="8"/>
      <c r="H123" s="299">
        <v>10</v>
      </c>
      <c r="I123" s="301">
        <f>SUM(F123:H123)</f>
        <v>10</v>
      </c>
      <c r="J123" s="8"/>
      <c r="K123" s="107">
        <v>10</v>
      </c>
      <c r="L123" s="107"/>
      <c r="M123" s="8"/>
      <c r="N123" s="108" t="s">
        <v>1066</v>
      </c>
    </row>
  </sheetData>
  <autoFilter ref="A8:N8">
    <sortState ref="A9:N123">
      <sortCondition descending="1" ref="I8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75"/>
  <sheetViews>
    <sheetView tabSelected="1" zoomScale="80" workbookViewId="0">
      <selection activeCell="D8" sqref="D8"/>
    </sheetView>
  </sheetViews>
  <sheetFormatPr defaultRowHeight="15.75" x14ac:dyDescent="0.25"/>
  <cols>
    <col min="1" max="1" width="8.28515625" style="48" bestFit="1" customWidth="1"/>
    <col min="2" max="2" width="7.140625" style="51" bestFit="1" customWidth="1"/>
    <col min="3" max="3" width="35.5703125" style="48" bestFit="1" customWidth="1"/>
    <col min="4" max="4" width="30.85546875" style="48" bestFit="1" customWidth="1"/>
    <col min="5" max="5" width="8" style="48" bestFit="1" customWidth="1"/>
    <col min="6" max="8" width="9.140625" style="48" bestFit="1" customWidth="1"/>
    <col min="9" max="9" width="9.140625" style="168" bestFit="1" customWidth="1"/>
    <col min="10" max="11" width="9.140625" style="48" bestFit="1" customWidth="1"/>
    <col min="12" max="12" width="12.42578125" style="48" customWidth="1"/>
    <col min="13" max="13" width="13.140625" style="48" customWidth="1"/>
    <col min="14" max="14" width="38.28515625" style="48" bestFit="1" customWidth="1"/>
    <col min="15" max="257" width="9.140625" style="48" bestFit="1" customWidth="1"/>
    <col min="258" max="1025" width="9.140625" style="49" bestFit="1" customWidth="1"/>
    <col min="1026" max="16384" width="9.140625" style="49"/>
  </cols>
  <sheetData>
    <row r="1" spans="1:14" ht="18.75" customHeight="1" x14ac:dyDescent="0.25">
      <c r="A1" s="732" t="s">
        <v>24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</row>
    <row r="2" spans="1:14" ht="22.5" customHeight="1" x14ac:dyDescent="0.25">
      <c r="A2" s="50" t="s">
        <v>16</v>
      </c>
      <c r="M2" s="51"/>
    </row>
    <row r="3" spans="1:14" ht="16.5" customHeight="1" x14ac:dyDescent="0.25">
      <c r="A3" s="733" t="s">
        <v>1360</v>
      </c>
      <c r="B3" s="733"/>
      <c r="C3" s="733"/>
      <c r="M3" s="51"/>
    </row>
    <row r="4" spans="1:14" ht="21.75" customHeight="1" x14ac:dyDescent="0.25">
      <c r="A4" s="733" t="s">
        <v>1352</v>
      </c>
      <c r="B4" s="733"/>
      <c r="C4" s="733"/>
      <c r="M4" s="51"/>
    </row>
    <row r="5" spans="1:14" ht="18.75" customHeight="1" x14ac:dyDescent="0.25">
      <c r="A5" s="50" t="s">
        <v>18</v>
      </c>
      <c r="M5" s="51"/>
    </row>
    <row r="6" spans="1:14" ht="15.75" customHeight="1" x14ac:dyDescent="0.25">
      <c r="A6" s="50" t="s">
        <v>19</v>
      </c>
      <c r="M6" s="51"/>
    </row>
    <row r="7" spans="1:14" ht="15.75" customHeight="1" x14ac:dyDescent="0.25"/>
    <row r="8" spans="1:14" ht="69.95" customHeight="1" x14ac:dyDescent="0.25">
      <c r="A8" s="47" t="s">
        <v>0</v>
      </c>
      <c r="B8" s="52" t="s">
        <v>1</v>
      </c>
      <c r="C8" s="53" t="s">
        <v>2</v>
      </c>
      <c r="D8" s="53" t="s">
        <v>3</v>
      </c>
      <c r="E8" s="47" t="s">
        <v>4</v>
      </c>
      <c r="F8" s="53" t="s">
        <v>5</v>
      </c>
      <c r="G8" s="53" t="s">
        <v>6</v>
      </c>
      <c r="H8" s="53" t="s">
        <v>7</v>
      </c>
      <c r="I8" s="169" t="s">
        <v>8</v>
      </c>
      <c r="J8" s="53" t="s">
        <v>9</v>
      </c>
      <c r="K8" s="47" t="s">
        <v>10</v>
      </c>
      <c r="L8" s="47" t="s">
        <v>11</v>
      </c>
      <c r="M8" s="53" t="s">
        <v>12</v>
      </c>
      <c r="N8" s="53" t="s">
        <v>13</v>
      </c>
    </row>
    <row r="9" spans="1:14" ht="15.95" customHeight="1" x14ac:dyDescent="0.25">
      <c r="A9" s="268" t="s">
        <v>14</v>
      </c>
      <c r="B9" s="46">
        <v>1</v>
      </c>
      <c r="C9" s="121" t="s">
        <v>537</v>
      </c>
      <c r="D9" s="141" t="s">
        <v>502</v>
      </c>
      <c r="E9" s="42">
        <v>10</v>
      </c>
      <c r="F9" s="65">
        <v>40</v>
      </c>
      <c r="G9" s="65">
        <v>30</v>
      </c>
      <c r="H9" s="65">
        <v>30</v>
      </c>
      <c r="I9" s="77">
        <v>100</v>
      </c>
      <c r="J9" s="42"/>
      <c r="K9" s="40">
        <v>100</v>
      </c>
      <c r="L9" s="43"/>
      <c r="M9" s="40" t="s">
        <v>1340</v>
      </c>
      <c r="N9" s="69" t="s">
        <v>531</v>
      </c>
    </row>
    <row r="10" spans="1:14" ht="15.95" customHeight="1" x14ac:dyDescent="0.25">
      <c r="A10" s="268" t="s">
        <v>14</v>
      </c>
      <c r="B10" s="46">
        <v>2</v>
      </c>
      <c r="C10" s="41" t="s">
        <v>698</v>
      </c>
      <c r="D10" s="41" t="s">
        <v>661</v>
      </c>
      <c r="E10" s="42" t="s">
        <v>238</v>
      </c>
      <c r="F10" s="42">
        <v>40</v>
      </c>
      <c r="G10" s="42">
        <v>30</v>
      </c>
      <c r="H10" s="42" t="s">
        <v>667</v>
      </c>
      <c r="I10" s="40">
        <v>99.5</v>
      </c>
      <c r="J10" s="41"/>
      <c r="K10" s="40">
        <v>99.5</v>
      </c>
      <c r="L10" s="41"/>
      <c r="M10" s="40" t="s">
        <v>1340</v>
      </c>
      <c r="N10" s="41" t="s">
        <v>663</v>
      </c>
    </row>
    <row r="11" spans="1:14" ht="15.95" customHeight="1" x14ac:dyDescent="0.25">
      <c r="A11" s="268" t="s">
        <v>14</v>
      </c>
      <c r="B11" s="46">
        <v>3</v>
      </c>
      <c r="C11" s="235" t="s">
        <v>490</v>
      </c>
      <c r="D11" s="302" t="s">
        <v>408</v>
      </c>
      <c r="E11" s="677" t="s">
        <v>110</v>
      </c>
      <c r="F11" s="95">
        <v>40</v>
      </c>
      <c r="G11" s="95">
        <v>30</v>
      </c>
      <c r="H11" s="95">
        <v>28.5</v>
      </c>
      <c r="I11" s="205">
        <f>SUM(F11:H11)</f>
        <v>98.5</v>
      </c>
      <c r="J11" s="19"/>
      <c r="K11" s="438">
        <v>98.5</v>
      </c>
      <c r="L11" s="19"/>
      <c r="M11" s="202" t="s">
        <v>1341</v>
      </c>
      <c r="N11" s="246" t="s">
        <v>402</v>
      </c>
    </row>
    <row r="12" spans="1:14" ht="15.95" customHeight="1" x14ac:dyDescent="0.25">
      <c r="A12" s="268" t="s">
        <v>14</v>
      </c>
      <c r="B12" s="46">
        <v>4</v>
      </c>
      <c r="C12" s="112" t="s">
        <v>355</v>
      </c>
      <c r="D12" s="98" t="s">
        <v>158</v>
      </c>
      <c r="E12" s="8" t="s">
        <v>356</v>
      </c>
      <c r="F12" s="12">
        <v>38</v>
      </c>
      <c r="G12" s="12">
        <v>30</v>
      </c>
      <c r="H12" s="12">
        <v>29</v>
      </c>
      <c r="I12" s="111">
        <v>97</v>
      </c>
      <c r="J12" s="8"/>
      <c r="K12" s="107">
        <v>97</v>
      </c>
      <c r="L12" s="103"/>
      <c r="M12" s="202" t="s">
        <v>1341</v>
      </c>
      <c r="N12" s="101" t="s">
        <v>357</v>
      </c>
    </row>
    <row r="13" spans="1:14" ht="15.95" customHeight="1" x14ac:dyDescent="0.25">
      <c r="A13" s="268" t="s">
        <v>14</v>
      </c>
      <c r="B13" s="46">
        <v>5</v>
      </c>
      <c r="C13" s="167" t="s">
        <v>358</v>
      </c>
      <c r="D13" s="223" t="s">
        <v>158</v>
      </c>
      <c r="E13" s="36" t="s">
        <v>356</v>
      </c>
      <c r="F13" s="12">
        <v>40</v>
      </c>
      <c r="G13" s="12">
        <v>29</v>
      </c>
      <c r="H13" s="37">
        <v>27.5</v>
      </c>
      <c r="I13" s="38">
        <v>96.5</v>
      </c>
      <c r="J13" s="106"/>
      <c r="K13" s="38">
        <v>96.5</v>
      </c>
      <c r="L13" s="103"/>
      <c r="M13" s="202" t="s">
        <v>1341</v>
      </c>
      <c r="N13" s="108" t="s">
        <v>357</v>
      </c>
    </row>
    <row r="14" spans="1:14" ht="15.95" customHeight="1" x14ac:dyDescent="0.25">
      <c r="A14" s="268" t="s">
        <v>14</v>
      </c>
      <c r="B14" s="46">
        <v>6</v>
      </c>
      <c r="C14" s="23" t="s">
        <v>714</v>
      </c>
      <c r="D14" s="24" t="s">
        <v>700</v>
      </c>
      <c r="E14" s="32" t="s">
        <v>292</v>
      </c>
      <c r="F14" s="25">
        <v>40</v>
      </c>
      <c r="G14" s="25">
        <v>29</v>
      </c>
      <c r="H14" s="26">
        <v>25</v>
      </c>
      <c r="I14" s="27">
        <f>SUM(F14:H14)</f>
        <v>94</v>
      </c>
      <c r="J14" s="28"/>
      <c r="K14" s="27">
        <v>94</v>
      </c>
      <c r="L14" s="26"/>
      <c r="M14" s="202" t="s">
        <v>1341</v>
      </c>
      <c r="N14" s="30" t="s">
        <v>701</v>
      </c>
    </row>
    <row r="15" spans="1:14" ht="15.95" customHeight="1" x14ac:dyDescent="0.25">
      <c r="A15" s="268" t="s">
        <v>14</v>
      </c>
      <c r="B15" s="46">
        <v>7</v>
      </c>
      <c r="C15" s="133" t="s">
        <v>237</v>
      </c>
      <c r="D15" s="133" t="s">
        <v>218</v>
      </c>
      <c r="E15" s="132" t="s">
        <v>238</v>
      </c>
      <c r="F15" s="132">
        <v>40</v>
      </c>
      <c r="G15" s="132">
        <v>30</v>
      </c>
      <c r="H15" s="132">
        <v>23.5</v>
      </c>
      <c r="I15" s="286">
        <v>93.5</v>
      </c>
      <c r="J15" s="286"/>
      <c r="K15" s="286">
        <v>93.5</v>
      </c>
      <c r="L15" s="133"/>
      <c r="M15" s="202" t="s">
        <v>1341</v>
      </c>
      <c r="N15" s="133" t="s">
        <v>207</v>
      </c>
    </row>
    <row r="16" spans="1:14" ht="15.95" customHeight="1" x14ac:dyDescent="0.25">
      <c r="A16" s="268" t="s">
        <v>14</v>
      </c>
      <c r="B16" s="46">
        <v>8</v>
      </c>
      <c r="C16" s="54" t="s">
        <v>1131</v>
      </c>
      <c r="D16" s="41" t="s">
        <v>1065</v>
      </c>
      <c r="E16" s="39">
        <v>10</v>
      </c>
      <c r="F16" s="46">
        <v>40</v>
      </c>
      <c r="G16" s="46">
        <v>30</v>
      </c>
      <c r="H16" s="46">
        <v>23.5</v>
      </c>
      <c r="I16" s="45">
        <f>SUM(F16:H16)</f>
        <v>93.5</v>
      </c>
      <c r="J16" s="39"/>
      <c r="K16" s="40">
        <v>93.5</v>
      </c>
      <c r="L16" s="73"/>
      <c r="M16" s="202" t="s">
        <v>1341</v>
      </c>
      <c r="N16" s="141" t="s">
        <v>1098</v>
      </c>
    </row>
    <row r="17" spans="1:14" ht="15.95" customHeight="1" x14ac:dyDescent="0.25">
      <c r="A17" s="268" t="s">
        <v>14</v>
      </c>
      <c r="B17" s="46">
        <v>9</v>
      </c>
      <c r="C17" s="480" t="s">
        <v>1320</v>
      </c>
      <c r="D17" s="530" t="s">
        <v>1248</v>
      </c>
      <c r="E17" s="42" t="s">
        <v>292</v>
      </c>
      <c r="F17" s="228">
        <v>40</v>
      </c>
      <c r="G17" s="228">
        <v>30</v>
      </c>
      <c r="H17" s="19">
        <v>23.5</v>
      </c>
      <c r="I17" s="335">
        <f>SUM(F17:H17)</f>
        <v>93.5</v>
      </c>
      <c r="J17" s="42"/>
      <c r="K17" s="40">
        <v>93.5</v>
      </c>
      <c r="L17" s="530"/>
      <c r="M17" s="202" t="s">
        <v>1341</v>
      </c>
      <c r="N17" s="141" t="s">
        <v>1276</v>
      </c>
    </row>
    <row r="18" spans="1:14" ht="15.95" customHeight="1" x14ac:dyDescent="0.25">
      <c r="A18" s="268" t="s">
        <v>14</v>
      </c>
      <c r="B18" s="46">
        <v>10</v>
      </c>
      <c r="C18" s="41" t="s">
        <v>359</v>
      </c>
      <c r="D18" s="41" t="s">
        <v>158</v>
      </c>
      <c r="E18" s="42" t="s">
        <v>360</v>
      </c>
      <c r="F18" s="42">
        <v>39</v>
      </c>
      <c r="G18" s="42">
        <v>28</v>
      </c>
      <c r="H18" s="42">
        <v>26</v>
      </c>
      <c r="I18" s="40">
        <v>93</v>
      </c>
      <c r="J18" s="42"/>
      <c r="K18" s="40">
        <v>93</v>
      </c>
      <c r="L18" s="43"/>
      <c r="M18" s="42"/>
      <c r="N18" s="41" t="s">
        <v>357</v>
      </c>
    </row>
    <row r="19" spans="1:14" ht="15.95" customHeight="1" x14ac:dyDescent="0.25">
      <c r="A19" s="268" t="s">
        <v>14</v>
      </c>
      <c r="B19" s="46">
        <v>11</v>
      </c>
      <c r="C19" s="121" t="s">
        <v>573</v>
      </c>
      <c r="D19" s="69" t="s">
        <v>550</v>
      </c>
      <c r="E19" s="64" t="s">
        <v>240</v>
      </c>
      <c r="F19" s="65">
        <v>40</v>
      </c>
      <c r="G19" s="65">
        <v>28</v>
      </c>
      <c r="H19" s="76">
        <v>24</v>
      </c>
      <c r="I19" s="66">
        <v>92</v>
      </c>
      <c r="J19" s="67"/>
      <c r="K19" s="66">
        <v>92</v>
      </c>
      <c r="L19" s="43"/>
      <c r="M19" s="64"/>
      <c r="N19" s="69" t="s">
        <v>561</v>
      </c>
    </row>
    <row r="20" spans="1:14" ht="15.95" customHeight="1" x14ac:dyDescent="0.25">
      <c r="A20" s="268" t="s">
        <v>14</v>
      </c>
      <c r="B20" s="46">
        <v>12</v>
      </c>
      <c r="C20" s="215" t="s">
        <v>711</v>
      </c>
      <c r="D20" s="222" t="s">
        <v>700</v>
      </c>
      <c r="E20" s="256" t="s">
        <v>712</v>
      </c>
      <c r="F20" s="228">
        <v>38</v>
      </c>
      <c r="G20" s="228">
        <v>28</v>
      </c>
      <c r="H20" s="232">
        <v>26</v>
      </c>
      <c r="I20" s="234">
        <f>SUM(F20:H20)</f>
        <v>92</v>
      </c>
      <c r="J20" s="237"/>
      <c r="K20" s="234">
        <v>92</v>
      </c>
      <c r="L20" s="232"/>
      <c r="M20" s="242"/>
      <c r="N20" s="247" t="s">
        <v>701</v>
      </c>
    </row>
    <row r="21" spans="1:14" ht="15.95" customHeight="1" x14ac:dyDescent="0.25">
      <c r="A21" s="268" t="s">
        <v>14</v>
      </c>
      <c r="B21" s="46">
        <v>13</v>
      </c>
      <c r="C21" s="41" t="s">
        <v>1133</v>
      </c>
      <c r="D21" s="597" t="s">
        <v>1065</v>
      </c>
      <c r="E21" s="39">
        <v>10</v>
      </c>
      <c r="F21" s="39">
        <v>39</v>
      </c>
      <c r="G21" s="39">
        <v>29</v>
      </c>
      <c r="H21" s="39">
        <v>23</v>
      </c>
      <c r="I21" s="45">
        <f>SUM(F21:H21)</f>
        <v>91</v>
      </c>
      <c r="J21" s="39"/>
      <c r="K21" s="40">
        <v>91</v>
      </c>
      <c r="L21" s="73"/>
      <c r="M21" s="40"/>
      <c r="N21" s="141" t="s">
        <v>1098</v>
      </c>
    </row>
    <row r="22" spans="1:14" ht="15.95" customHeight="1" x14ac:dyDescent="0.25">
      <c r="A22" s="268" t="s">
        <v>14</v>
      </c>
      <c r="B22" s="46">
        <v>14</v>
      </c>
      <c r="C22" s="41" t="s">
        <v>112</v>
      </c>
      <c r="D22" s="41" t="s">
        <v>39</v>
      </c>
      <c r="E22" s="42" t="s">
        <v>110</v>
      </c>
      <c r="F22" s="42">
        <v>39</v>
      </c>
      <c r="G22" s="42">
        <v>30</v>
      </c>
      <c r="H22" s="42">
        <v>21</v>
      </c>
      <c r="I22" s="40">
        <v>90</v>
      </c>
      <c r="J22" s="42"/>
      <c r="K22" s="40">
        <v>90</v>
      </c>
      <c r="L22" s="43"/>
      <c r="M22" s="40"/>
      <c r="N22" s="41" t="s">
        <v>46</v>
      </c>
    </row>
    <row r="23" spans="1:14" ht="15.95" customHeight="1" x14ac:dyDescent="0.25">
      <c r="A23" s="75" t="s">
        <v>14</v>
      </c>
      <c r="B23" s="46">
        <v>15</v>
      </c>
      <c r="C23" s="139" t="s">
        <v>361</v>
      </c>
      <c r="D23" s="181" t="s">
        <v>158</v>
      </c>
      <c r="E23" s="116" t="s">
        <v>360</v>
      </c>
      <c r="F23" s="136">
        <v>37</v>
      </c>
      <c r="G23" s="116">
        <v>27</v>
      </c>
      <c r="H23" s="123">
        <v>25.5</v>
      </c>
      <c r="I23" s="124">
        <v>89.5</v>
      </c>
      <c r="J23" s="181"/>
      <c r="K23" s="138">
        <v>89.5</v>
      </c>
      <c r="L23" s="40"/>
      <c r="M23" s="181"/>
      <c r="N23" s="610" t="s">
        <v>357</v>
      </c>
    </row>
    <row r="24" spans="1:14" ht="15.95" customHeight="1" x14ac:dyDescent="0.25">
      <c r="A24" s="268" t="s">
        <v>14</v>
      </c>
      <c r="B24" s="46">
        <v>16</v>
      </c>
      <c r="C24" s="114" t="s">
        <v>572</v>
      </c>
      <c r="D24" s="108" t="s">
        <v>550</v>
      </c>
      <c r="E24" s="8" t="s">
        <v>240</v>
      </c>
      <c r="F24" s="12">
        <v>39</v>
      </c>
      <c r="G24" s="12">
        <v>29</v>
      </c>
      <c r="H24" s="12">
        <v>21.5</v>
      </c>
      <c r="I24" s="111">
        <v>89.5</v>
      </c>
      <c r="J24" s="8"/>
      <c r="K24" s="107">
        <v>89.5</v>
      </c>
      <c r="L24" s="103"/>
      <c r="M24" s="8"/>
      <c r="N24" s="101" t="s">
        <v>561</v>
      </c>
    </row>
    <row r="25" spans="1:14" ht="15.95" customHeight="1" x14ac:dyDescent="0.25">
      <c r="A25" s="268" t="s">
        <v>14</v>
      </c>
      <c r="B25" s="46">
        <v>17</v>
      </c>
      <c r="C25" s="70" t="s">
        <v>574</v>
      </c>
      <c r="D25" s="108" t="s">
        <v>550</v>
      </c>
      <c r="E25" s="8" t="s">
        <v>356</v>
      </c>
      <c r="F25" s="8">
        <v>37</v>
      </c>
      <c r="G25" s="8">
        <v>30</v>
      </c>
      <c r="H25" s="8">
        <v>22.5</v>
      </c>
      <c r="I25" s="107">
        <v>89.5</v>
      </c>
      <c r="J25" s="8"/>
      <c r="K25" s="107">
        <v>89.5</v>
      </c>
      <c r="L25" s="103"/>
      <c r="M25" s="8"/>
      <c r="N25" s="98" t="s">
        <v>561</v>
      </c>
    </row>
    <row r="26" spans="1:14" ht="15.95" customHeight="1" x14ac:dyDescent="0.25">
      <c r="A26" s="268" t="s">
        <v>14</v>
      </c>
      <c r="B26" s="46">
        <v>18</v>
      </c>
      <c r="C26" s="112" t="s">
        <v>291</v>
      </c>
      <c r="D26" s="98" t="s">
        <v>246</v>
      </c>
      <c r="E26" s="8" t="s">
        <v>292</v>
      </c>
      <c r="F26" s="12">
        <v>40</v>
      </c>
      <c r="G26" s="12">
        <v>30</v>
      </c>
      <c r="H26" s="12">
        <v>18.5</v>
      </c>
      <c r="I26" s="111">
        <v>88.5</v>
      </c>
      <c r="J26" s="8"/>
      <c r="K26" s="107">
        <v>88.5</v>
      </c>
      <c r="L26" s="103"/>
      <c r="M26" s="8"/>
      <c r="N26" s="101" t="s">
        <v>267</v>
      </c>
    </row>
    <row r="27" spans="1:14" ht="15.95" customHeight="1" x14ac:dyDescent="0.25">
      <c r="A27" s="268" t="s">
        <v>14</v>
      </c>
      <c r="B27" s="46">
        <v>19</v>
      </c>
      <c r="C27" s="112" t="s">
        <v>338</v>
      </c>
      <c r="D27" s="98" t="s">
        <v>308</v>
      </c>
      <c r="E27" s="8">
        <v>10</v>
      </c>
      <c r="F27" s="12">
        <v>40</v>
      </c>
      <c r="G27" s="12">
        <v>29</v>
      </c>
      <c r="H27" s="12">
        <v>19</v>
      </c>
      <c r="I27" s="111">
        <v>88</v>
      </c>
      <c r="J27" s="8"/>
      <c r="K27" s="107">
        <v>88</v>
      </c>
      <c r="L27" s="103"/>
      <c r="M27" s="8"/>
      <c r="N27" s="101" t="s">
        <v>314</v>
      </c>
    </row>
    <row r="28" spans="1:14" ht="15.95" customHeight="1" x14ac:dyDescent="0.25">
      <c r="A28" s="268" t="s">
        <v>14</v>
      </c>
      <c r="B28" s="46">
        <v>20</v>
      </c>
      <c r="C28" s="131" t="s">
        <v>341</v>
      </c>
      <c r="D28" s="98" t="s">
        <v>308</v>
      </c>
      <c r="E28" s="299">
        <v>10</v>
      </c>
      <c r="F28" s="127">
        <v>40</v>
      </c>
      <c r="G28" s="299">
        <v>28</v>
      </c>
      <c r="H28" s="128">
        <v>18.5</v>
      </c>
      <c r="I28" s="145">
        <v>86.5</v>
      </c>
      <c r="J28" s="177"/>
      <c r="K28" s="146">
        <v>86.5</v>
      </c>
      <c r="L28" s="107"/>
      <c r="M28" s="177"/>
      <c r="N28" s="101" t="s">
        <v>314</v>
      </c>
    </row>
    <row r="29" spans="1:14" ht="15.95" customHeight="1" x14ac:dyDescent="0.25">
      <c r="A29" s="268" t="s">
        <v>14</v>
      </c>
      <c r="B29" s="46">
        <v>21</v>
      </c>
      <c r="C29" s="23" t="s">
        <v>713</v>
      </c>
      <c r="D29" s="24" t="s">
        <v>700</v>
      </c>
      <c r="E29" s="32" t="s">
        <v>712</v>
      </c>
      <c r="F29" s="25">
        <v>39</v>
      </c>
      <c r="G29" s="25">
        <v>30</v>
      </c>
      <c r="H29" s="26">
        <v>15.5</v>
      </c>
      <c r="I29" s="27">
        <f>SUM(F29:H29)</f>
        <v>84.5</v>
      </c>
      <c r="J29" s="28"/>
      <c r="K29" s="27">
        <v>84.5</v>
      </c>
      <c r="L29" s="26"/>
      <c r="M29" s="29"/>
      <c r="N29" s="30" t="s">
        <v>701</v>
      </c>
    </row>
    <row r="30" spans="1:14" ht="15.95" customHeight="1" x14ac:dyDescent="0.25">
      <c r="A30" s="268" t="s">
        <v>14</v>
      </c>
      <c r="B30" s="46">
        <v>22</v>
      </c>
      <c r="C30" s="167" t="s">
        <v>1132</v>
      </c>
      <c r="D30" s="306" t="s">
        <v>1065</v>
      </c>
      <c r="E30" s="172">
        <v>10</v>
      </c>
      <c r="F30" s="267">
        <v>38</v>
      </c>
      <c r="G30" s="267">
        <v>28</v>
      </c>
      <c r="H30" s="238">
        <v>16.5</v>
      </c>
      <c r="I30" s="575">
        <f>SUM(F30:H30)</f>
        <v>82.5</v>
      </c>
      <c r="J30" s="236"/>
      <c r="K30" s="38">
        <v>82.5</v>
      </c>
      <c r="L30" s="239"/>
      <c r="M30" s="35"/>
      <c r="N30" s="101" t="s">
        <v>1098</v>
      </c>
    </row>
    <row r="31" spans="1:14" ht="15.95" customHeight="1" x14ac:dyDescent="0.25">
      <c r="A31" s="268" t="s">
        <v>14</v>
      </c>
      <c r="B31" s="46">
        <v>23</v>
      </c>
      <c r="C31" s="640" t="s">
        <v>1246</v>
      </c>
      <c r="D31" s="641" t="s">
        <v>1208</v>
      </c>
      <c r="E31" s="642" t="s">
        <v>712</v>
      </c>
      <c r="F31" s="266">
        <v>40</v>
      </c>
      <c r="G31" s="266">
        <v>30</v>
      </c>
      <c r="H31" s="266">
        <v>12</v>
      </c>
      <c r="I31" s="462">
        <v>82</v>
      </c>
      <c r="J31" s="236"/>
      <c r="K31" s="38">
        <v>82</v>
      </c>
      <c r="L31" s="239"/>
      <c r="M31" s="172"/>
      <c r="N31" s="278" t="s">
        <v>1209</v>
      </c>
    </row>
    <row r="32" spans="1:14" ht="15.95" customHeight="1" x14ac:dyDescent="0.25">
      <c r="A32" s="268" t="s">
        <v>14</v>
      </c>
      <c r="B32" s="46">
        <v>24</v>
      </c>
      <c r="C32" s="98" t="s">
        <v>340</v>
      </c>
      <c r="D32" s="98" t="s">
        <v>308</v>
      </c>
      <c r="E32" s="8">
        <v>10</v>
      </c>
      <c r="F32" s="8">
        <v>40</v>
      </c>
      <c r="G32" s="8">
        <v>30</v>
      </c>
      <c r="H32" s="8">
        <v>10.5</v>
      </c>
      <c r="I32" s="107">
        <v>80.5</v>
      </c>
      <c r="J32" s="8"/>
      <c r="K32" s="107">
        <v>80.5</v>
      </c>
      <c r="L32" s="103"/>
      <c r="M32" s="8"/>
      <c r="N32" s="101" t="s">
        <v>314</v>
      </c>
    </row>
    <row r="33" spans="1:257" ht="15.95" customHeight="1" x14ac:dyDescent="0.25">
      <c r="A33" s="268" t="s">
        <v>14</v>
      </c>
      <c r="B33" s="46">
        <v>25</v>
      </c>
      <c r="C33" s="125" t="s">
        <v>146</v>
      </c>
      <c r="D33" s="98" t="s">
        <v>125</v>
      </c>
      <c r="E33" s="8">
        <v>10</v>
      </c>
      <c r="F33" s="175">
        <v>40</v>
      </c>
      <c r="G33" s="175">
        <v>30</v>
      </c>
      <c r="H33" s="175">
        <v>9</v>
      </c>
      <c r="I33" s="129">
        <v>79</v>
      </c>
      <c r="J33" s="8"/>
      <c r="K33" s="107">
        <v>79</v>
      </c>
      <c r="L33" s="103"/>
      <c r="M33" s="8"/>
      <c r="N33" s="101" t="s">
        <v>121</v>
      </c>
    </row>
    <row r="34" spans="1:257" ht="15.95" customHeight="1" x14ac:dyDescent="0.25">
      <c r="A34" s="75" t="s">
        <v>14</v>
      </c>
      <c r="B34" s="46">
        <v>26</v>
      </c>
      <c r="C34" s="23" t="s">
        <v>715</v>
      </c>
      <c r="D34" s="24" t="s">
        <v>700</v>
      </c>
      <c r="E34" s="32" t="s">
        <v>292</v>
      </c>
      <c r="F34" s="25">
        <v>37</v>
      </c>
      <c r="G34" s="25">
        <v>27</v>
      </c>
      <c r="H34" s="26">
        <v>15</v>
      </c>
      <c r="I34" s="27">
        <f>SUM(F34:H34)</f>
        <v>79</v>
      </c>
      <c r="J34" s="28"/>
      <c r="K34" s="27">
        <v>79</v>
      </c>
      <c r="L34" s="26"/>
      <c r="M34" s="29"/>
      <c r="N34" s="30" t="s">
        <v>701</v>
      </c>
    </row>
    <row r="35" spans="1:257" ht="15.95" customHeight="1" x14ac:dyDescent="0.25">
      <c r="A35" s="268" t="s">
        <v>14</v>
      </c>
      <c r="B35" s="46">
        <v>27</v>
      </c>
      <c r="C35" s="495" t="s">
        <v>1245</v>
      </c>
      <c r="D35" s="598" t="s">
        <v>1208</v>
      </c>
      <c r="E35" s="267" t="s">
        <v>712</v>
      </c>
      <c r="F35" s="267">
        <v>39</v>
      </c>
      <c r="G35" s="267">
        <v>29</v>
      </c>
      <c r="H35" s="238">
        <v>10.5</v>
      </c>
      <c r="I35" s="575">
        <v>78.5</v>
      </c>
      <c r="J35" s="166"/>
      <c r="K35" s="107">
        <v>78.5</v>
      </c>
      <c r="L35" s="239"/>
      <c r="M35" s="166"/>
      <c r="N35" s="278" t="s">
        <v>1209</v>
      </c>
    </row>
    <row r="36" spans="1:257" ht="15.95" customHeight="1" x14ac:dyDescent="0.25">
      <c r="A36" s="268" t="s">
        <v>14</v>
      </c>
      <c r="B36" s="46">
        <v>28</v>
      </c>
      <c r="C36" s="121" t="s">
        <v>575</v>
      </c>
      <c r="D36" s="69" t="s">
        <v>550</v>
      </c>
      <c r="E36" s="116" t="s">
        <v>356</v>
      </c>
      <c r="F36" s="136">
        <v>36</v>
      </c>
      <c r="G36" s="116">
        <v>26</v>
      </c>
      <c r="H36" s="123">
        <v>16</v>
      </c>
      <c r="I36" s="124">
        <v>78</v>
      </c>
      <c r="J36" s="181"/>
      <c r="K36" s="138">
        <v>78</v>
      </c>
      <c r="L36" s="40"/>
      <c r="M36" s="181"/>
      <c r="N36" s="610" t="s">
        <v>561</v>
      </c>
    </row>
    <row r="37" spans="1:257" ht="15.95" customHeight="1" x14ac:dyDescent="0.25">
      <c r="A37" s="268" t="s">
        <v>14</v>
      </c>
      <c r="B37" s="46">
        <v>29</v>
      </c>
      <c r="C37" s="62" t="s">
        <v>339</v>
      </c>
      <c r="D37" s="41" t="s">
        <v>308</v>
      </c>
      <c r="E37" s="64">
        <v>10</v>
      </c>
      <c r="F37" s="65">
        <v>40</v>
      </c>
      <c r="G37" s="65">
        <v>27</v>
      </c>
      <c r="H37" s="76">
        <v>10.5</v>
      </c>
      <c r="I37" s="66">
        <v>77.5</v>
      </c>
      <c r="J37" s="67"/>
      <c r="K37" s="66">
        <v>77.5</v>
      </c>
      <c r="L37" s="43"/>
      <c r="M37" s="64"/>
      <c r="N37" s="141" t="s">
        <v>314</v>
      </c>
    </row>
    <row r="38" spans="1:257" ht="15.95" customHeight="1" x14ac:dyDescent="0.25">
      <c r="A38" s="268" t="s">
        <v>14</v>
      </c>
      <c r="B38" s="46">
        <v>30</v>
      </c>
      <c r="C38" s="121" t="s">
        <v>576</v>
      </c>
      <c r="D38" s="69" t="s">
        <v>550</v>
      </c>
      <c r="E38" s="93" t="s">
        <v>356</v>
      </c>
      <c r="F38" s="95">
        <v>38</v>
      </c>
      <c r="G38" s="95">
        <v>27</v>
      </c>
      <c r="H38" s="95">
        <v>10</v>
      </c>
      <c r="I38" s="60">
        <v>75</v>
      </c>
      <c r="J38" s="293"/>
      <c r="K38" s="470">
        <v>75</v>
      </c>
      <c r="L38" s="40"/>
      <c r="M38" s="678"/>
      <c r="N38" s="458" t="s">
        <v>561</v>
      </c>
    </row>
    <row r="39" spans="1:257" ht="15.95" customHeight="1" x14ac:dyDescent="0.25">
      <c r="A39" s="679" t="s">
        <v>14</v>
      </c>
      <c r="B39" s="46">
        <v>31</v>
      </c>
      <c r="C39" s="416" t="s">
        <v>147</v>
      </c>
      <c r="D39" s="63" t="s">
        <v>125</v>
      </c>
      <c r="E39" s="64">
        <v>10</v>
      </c>
      <c r="F39" s="275">
        <v>39</v>
      </c>
      <c r="G39" s="275">
        <v>29</v>
      </c>
      <c r="H39" s="275">
        <v>4</v>
      </c>
      <c r="I39" s="276">
        <v>72</v>
      </c>
      <c r="J39" s="67"/>
      <c r="K39" s="66">
        <v>72</v>
      </c>
      <c r="L39" s="43"/>
      <c r="M39" s="64"/>
      <c r="N39" s="69" t="s">
        <v>121</v>
      </c>
    </row>
    <row r="40" spans="1:257" x14ac:dyDescent="0.25">
      <c r="A40" s="679" t="s">
        <v>14</v>
      </c>
      <c r="B40" s="46">
        <v>32</v>
      </c>
      <c r="C40" s="62" t="s">
        <v>111</v>
      </c>
      <c r="D40" s="443" t="s">
        <v>39</v>
      </c>
      <c r="E40" s="64" t="s">
        <v>110</v>
      </c>
      <c r="F40" s="259">
        <v>0</v>
      </c>
      <c r="G40" s="65">
        <v>0</v>
      </c>
      <c r="H40" s="76">
        <v>9</v>
      </c>
      <c r="I40" s="66">
        <v>9</v>
      </c>
      <c r="J40" s="67"/>
      <c r="K40" s="66">
        <v>9</v>
      </c>
      <c r="L40" s="43"/>
      <c r="M40" s="68"/>
      <c r="N40" s="69" t="s">
        <v>46</v>
      </c>
    </row>
    <row r="41" spans="1:257" x14ac:dyDescent="0.25">
      <c r="A41" s="166" t="s">
        <v>14</v>
      </c>
      <c r="B41" s="46">
        <v>33</v>
      </c>
      <c r="C41" s="112" t="s">
        <v>109</v>
      </c>
      <c r="D41" s="98" t="s">
        <v>39</v>
      </c>
      <c r="E41" s="8" t="s">
        <v>110</v>
      </c>
      <c r="F41" s="12">
        <v>0</v>
      </c>
      <c r="G41" s="12">
        <v>0</v>
      </c>
      <c r="H41" s="12">
        <v>8</v>
      </c>
      <c r="I41" s="111">
        <v>8</v>
      </c>
      <c r="J41" s="8"/>
      <c r="K41" s="107">
        <v>8</v>
      </c>
      <c r="L41" s="103"/>
      <c r="M41" s="107"/>
      <c r="N41" s="101" t="s">
        <v>46</v>
      </c>
    </row>
    <row r="42" spans="1:257" x14ac:dyDescent="0.25">
      <c r="B42" s="48"/>
      <c r="I42" s="48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  <c r="IV42" s="49"/>
      <c r="IW42" s="49"/>
    </row>
    <row r="43" spans="1:257" x14ac:dyDescent="0.25">
      <c r="B43" s="48"/>
      <c r="I43" s="48"/>
      <c r="IJ43" s="49"/>
      <c r="IK43" s="49"/>
      <c r="IL43" s="49"/>
      <c r="IM43" s="49"/>
      <c r="IN43" s="49"/>
      <c r="IO43" s="49"/>
      <c r="IP43" s="49"/>
      <c r="IQ43" s="49"/>
      <c r="IR43" s="49"/>
      <c r="IS43" s="49"/>
      <c r="IT43" s="49"/>
      <c r="IU43" s="49"/>
      <c r="IV43" s="49"/>
      <c r="IW43" s="49"/>
    </row>
    <row r="44" spans="1:257" x14ac:dyDescent="0.25">
      <c r="B44" s="48"/>
      <c r="I44" s="48"/>
      <c r="IJ44" s="49"/>
      <c r="IK44" s="49"/>
      <c r="IL44" s="49"/>
      <c r="IM44" s="49"/>
      <c r="IN44" s="49"/>
      <c r="IO44" s="49"/>
      <c r="IP44" s="49"/>
      <c r="IQ44" s="49"/>
      <c r="IR44" s="49"/>
      <c r="IS44" s="49"/>
      <c r="IT44" s="49"/>
      <c r="IU44" s="49"/>
      <c r="IV44" s="49"/>
      <c r="IW44" s="49"/>
    </row>
    <row r="45" spans="1:257" x14ac:dyDescent="0.25">
      <c r="B45" s="48"/>
      <c r="I45" s="48"/>
      <c r="IJ45" s="49"/>
      <c r="IK45" s="49"/>
      <c r="IL45" s="49"/>
      <c r="IM45" s="49"/>
      <c r="IN45" s="49"/>
      <c r="IO45" s="49"/>
      <c r="IP45" s="49"/>
      <c r="IQ45" s="49"/>
      <c r="IR45" s="49"/>
      <c r="IS45" s="49"/>
      <c r="IT45" s="49"/>
      <c r="IU45" s="49"/>
      <c r="IV45" s="49"/>
      <c r="IW45" s="49"/>
    </row>
    <row r="46" spans="1:257" x14ac:dyDescent="0.25">
      <c r="B46" s="48"/>
      <c r="I46" s="48"/>
      <c r="IJ46" s="49"/>
      <c r="IK46" s="49"/>
      <c r="IL46" s="49"/>
      <c r="IM46" s="49"/>
      <c r="IN46" s="49"/>
      <c r="IO46" s="49"/>
      <c r="IP46" s="49"/>
      <c r="IQ46" s="49"/>
      <c r="IR46" s="49"/>
      <c r="IS46" s="49"/>
      <c r="IT46" s="49"/>
      <c r="IU46" s="49"/>
      <c r="IV46" s="49"/>
      <c r="IW46" s="49"/>
    </row>
    <row r="47" spans="1:257" x14ac:dyDescent="0.25">
      <c r="B47" s="48"/>
      <c r="I47" s="48"/>
      <c r="IJ47" s="49"/>
      <c r="IK47" s="49"/>
      <c r="IL47" s="49"/>
      <c r="IM47" s="49"/>
      <c r="IN47" s="49"/>
      <c r="IO47" s="49"/>
      <c r="IP47" s="49"/>
      <c r="IQ47" s="49"/>
      <c r="IR47" s="49"/>
      <c r="IS47" s="49"/>
      <c r="IT47" s="49"/>
      <c r="IU47" s="49"/>
      <c r="IV47" s="49"/>
      <c r="IW47" s="49"/>
    </row>
    <row r="48" spans="1:257" x14ac:dyDescent="0.25">
      <c r="B48" s="48"/>
      <c r="I48" s="48"/>
      <c r="IJ48" s="49"/>
      <c r="IK48" s="49"/>
      <c r="IL48" s="49"/>
      <c r="IM48" s="49"/>
      <c r="IN48" s="49"/>
      <c r="IO48" s="49"/>
      <c r="IP48" s="49"/>
      <c r="IQ48" s="49"/>
      <c r="IR48" s="49"/>
      <c r="IS48" s="49"/>
      <c r="IT48" s="49"/>
      <c r="IU48" s="49"/>
      <c r="IV48" s="49"/>
      <c r="IW48" s="49"/>
    </row>
    <row r="49" spans="2:257" x14ac:dyDescent="0.25">
      <c r="B49" s="48"/>
      <c r="I49" s="48"/>
      <c r="IJ49" s="49"/>
      <c r="IK49" s="49"/>
      <c r="IL49" s="49"/>
      <c r="IM49" s="49"/>
      <c r="IN49" s="49"/>
      <c r="IO49" s="49"/>
      <c r="IP49" s="49"/>
      <c r="IQ49" s="49"/>
      <c r="IR49" s="49"/>
      <c r="IS49" s="49"/>
      <c r="IT49" s="49"/>
      <c r="IU49" s="49"/>
      <c r="IV49" s="49"/>
      <c r="IW49" s="49"/>
    </row>
    <row r="50" spans="2:257" x14ac:dyDescent="0.25">
      <c r="B50" s="48"/>
      <c r="I50" s="48"/>
      <c r="IJ50" s="49"/>
      <c r="IK50" s="49"/>
      <c r="IL50" s="49"/>
      <c r="IM50" s="49"/>
      <c r="IN50" s="49"/>
      <c r="IO50" s="49"/>
      <c r="IP50" s="49"/>
      <c r="IQ50" s="49"/>
      <c r="IR50" s="49"/>
      <c r="IS50" s="49"/>
      <c r="IT50" s="49"/>
      <c r="IU50" s="49"/>
      <c r="IV50" s="49"/>
      <c r="IW50" s="49"/>
    </row>
    <row r="51" spans="2:257" x14ac:dyDescent="0.25">
      <c r="B51" s="48"/>
      <c r="I51" s="48"/>
      <c r="IJ51" s="49"/>
      <c r="IK51" s="49"/>
      <c r="IL51" s="49"/>
      <c r="IM51" s="49"/>
      <c r="IN51" s="49"/>
      <c r="IO51" s="49"/>
      <c r="IP51" s="49"/>
      <c r="IQ51" s="49"/>
      <c r="IR51" s="49"/>
      <c r="IS51" s="49"/>
      <c r="IT51" s="49"/>
      <c r="IU51" s="49"/>
      <c r="IV51" s="49"/>
      <c r="IW51" s="49"/>
    </row>
    <row r="52" spans="2:257" x14ac:dyDescent="0.25">
      <c r="B52" s="48"/>
      <c r="I52" s="48"/>
      <c r="IJ52" s="49"/>
      <c r="IK52" s="49"/>
      <c r="IL52" s="49"/>
      <c r="IM52" s="49"/>
      <c r="IN52" s="49"/>
      <c r="IO52" s="49"/>
      <c r="IP52" s="49"/>
      <c r="IQ52" s="49"/>
      <c r="IR52" s="49"/>
      <c r="IS52" s="49"/>
      <c r="IT52" s="49"/>
      <c r="IU52" s="49"/>
      <c r="IV52" s="49"/>
      <c r="IW52" s="49"/>
    </row>
    <row r="53" spans="2:257" x14ac:dyDescent="0.25">
      <c r="B53" s="48"/>
      <c r="I53" s="48"/>
      <c r="IJ53" s="49"/>
      <c r="IK53" s="49"/>
      <c r="IL53" s="49"/>
      <c r="IM53" s="49"/>
      <c r="IN53" s="49"/>
      <c r="IO53" s="49"/>
      <c r="IP53" s="49"/>
      <c r="IQ53" s="49"/>
      <c r="IR53" s="49"/>
      <c r="IS53" s="49"/>
      <c r="IT53" s="49"/>
      <c r="IU53" s="49"/>
      <c r="IV53" s="49"/>
      <c r="IW53" s="49"/>
    </row>
    <row r="54" spans="2:257" x14ac:dyDescent="0.25">
      <c r="B54" s="48"/>
      <c r="I54" s="48"/>
      <c r="IJ54" s="49"/>
      <c r="IK54" s="49"/>
      <c r="IL54" s="49"/>
      <c r="IM54" s="49"/>
      <c r="IN54" s="49"/>
      <c r="IO54" s="49"/>
      <c r="IP54" s="49"/>
      <c r="IQ54" s="49"/>
      <c r="IR54" s="49"/>
      <c r="IS54" s="49"/>
      <c r="IT54" s="49"/>
      <c r="IU54" s="49"/>
      <c r="IV54" s="49"/>
      <c r="IW54" s="49"/>
    </row>
    <row r="55" spans="2:257" x14ac:dyDescent="0.25">
      <c r="B55" s="48"/>
      <c r="I55" s="48"/>
      <c r="IJ55" s="49"/>
      <c r="IK55" s="49"/>
      <c r="IL55" s="49"/>
      <c r="IM55" s="49"/>
      <c r="IN55" s="49"/>
      <c r="IO55" s="49"/>
      <c r="IP55" s="49"/>
      <c r="IQ55" s="49"/>
      <c r="IR55" s="49"/>
      <c r="IS55" s="49"/>
      <c r="IT55" s="49"/>
      <c r="IU55" s="49"/>
      <c r="IV55" s="49"/>
      <c r="IW55" s="49"/>
    </row>
    <row r="56" spans="2:257" x14ac:dyDescent="0.25">
      <c r="B56" s="48"/>
      <c r="I56" s="48"/>
      <c r="IJ56" s="49"/>
      <c r="IK56" s="49"/>
      <c r="IL56" s="49"/>
      <c r="IM56" s="49"/>
      <c r="IN56" s="49"/>
      <c r="IO56" s="49"/>
      <c r="IP56" s="49"/>
      <c r="IQ56" s="49"/>
      <c r="IR56" s="49"/>
      <c r="IS56" s="49"/>
      <c r="IT56" s="49"/>
      <c r="IU56" s="49"/>
      <c r="IV56" s="49"/>
      <c r="IW56" s="49"/>
    </row>
    <row r="57" spans="2:257" x14ac:dyDescent="0.25">
      <c r="B57" s="592"/>
    </row>
    <row r="58" spans="2:257" x14ac:dyDescent="0.25">
      <c r="B58" s="592"/>
    </row>
    <row r="59" spans="2:257" x14ac:dyDescent="0.25">
      <c r="B59" s="592"/>
    </row>
    <row r="60" spans="2:257" x14ac:dyDescent="0.25">
      <c r="B60" s="592"/>
    </row>
    <row r="61" spans="2:257" x14ac:dyDescent="0.25">
      <c r="B61" s="592"/>
    </row>
    <row r="62" spans="2:257" x14ac:dyDescent="0.25">
      <c r="B62" s="592"/>
    </row>
    <row r="63" spans="2:257" x14ac:dyDescent="0.25">
      <c r="B63" s="592"/>
    </row>
    <row r="64" spans="2:257" x14ac:dyDescent="0.25">
      <c r="B64" s="592"/>
    </row>
    <row r="65" spans="2:2" x14ac:dyDescent="0.25">
      <c r="B65" s="592"/>
    </row>
    <row r="66" spans="2:2" x14ac:dyDescent="0.25">
      <c r="B66" s="592"/>
    </row>
    <row r="67" spans="2:2" x14ac:dyDescent="0.25">
      <c r="B67" s="592"/>
    </row>
    <row r="68" spans="2:2" x14ac:dyDescent="0.25">
      <c r="B68" s="592"/>
    </row>
    <row r="69" spans="2:2" x14ac:dyDescent="0.25">
      <c r="B69" s="592"/>
    </row>
    <row r="70" spans="2:2" x14ac:dyDescent="0.25">
      <c r="B70" s="592"/>
    </row>
    <row r="71" spans="2:2" x14ac:dyDescent="0.25">
      <c r="B71" s="592"/>
    </row>
    <row r="72" spans="2:2" x14ac:dyDescent="0.25">
      <c r="B72" s="592"/>
    </row>
    <row r="73" spans="2:2" x14ac:dyDescent="0.25">
      <c r="B73" s="592"/>
    </row>
    <row r="74" spans="2:2" x14ac:dyDescent="0.25">
      <c r="B74" s="592"/>
    </row>
    <row r="75" spans="2:2" x14ac:dyDescent="0.25">
      <c r="B75" s="592"/>
    </row>
  </sheetData>
  <autoFilter ref="A8:N41">
    <sortState ref="A9:N41">
      <sortCondition descending="1" ref="I8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9"/>
  <sheetViews>
    <sheetView zoomScale="80" workbookViewId="0">
      <selection activeCell="A4" sqref="A4:C4"/>
    </sheetView>
  </sheetViews>
  <sheetFormatPr defaultRowHeight="15.75" x14ac:dyDescent="0.25"/>
  <cols>
    <col min="1" max="1" width="8.28515625" style="308" bestFit="1" customWidth="1"/>
    <col min="2" max="2" width="7.140625" style="311" bestFit="1" customWidth="1"/>
    <col min="3" max="3" width="37.42578125" style="308" bestFit="1" customWidth="1"/>
    <col min="4" max="4" width="26.85546875" style="308" bestFit="1" customWidth="1"/>
    <col min="5" max="5" width="8" style="308" bestFit="1" customWidth="1"/>
    <col min="6" max="8" width="9.140625" style="308" bestFit="1" customWidth="1"/>
    <col min="9" max="9" width="9.140625" style="168" bestFit="1" customWidth="1"/>
    <col min="10" max="11" width="9.140625" style="308" bestFit="1" customWidth="1"/>
    <col min="12" max="12" width="11.5703125" style="311" customWidth="1"/>
    <col min="13" max="13" width="14.7109375" style="311" customWidth="1"/>
    <col min="14" max="14" width="38.28515625" style="510" bestFit="1" customWidth="1"/>
    <col min="15" max="257" width="9.140625" style="308" bestFit="1" customWidth="1"/>
    <col min="258" max="1025" width="9.140625" style="363" bestFit="1" customWidth="1"/>
    <col min="1026" max="16384" width="9.140625" style="363"/>
  </cols>
  <sheetData>
    <row r="1" spans="1:14" ht="18.75" customHeight="1" x14ac:dyDescent="0.25">
      <c r="A1" s="730" t="s">
        <v>31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ht="22.5" customHeight="1" x14ac:dyDescent="0.25">
      <c r="A2" s="310" t="s">
        <v>16</v>
      </c>
      <c r="L2" s="308"/>
      <c r="N2" s="308"/>
    </row>
    <row r="3" spans="1:14" ht="16.5" customHeight="1" x14ac:dyDescent="0.25">
      <c r="A3" s="731" t="s">
        <v>1361</v>
      </c>
      <c r="B3" s="731"/>
      <c r="C3" s="731"/>
      <c r="L3" s="308"/>
      <c r="N3" s="308"/>
    </row>
    <row r="4" spans="1:14" ht="21.75" customHeight="1" x14ac:dyDescent="0.25">
      <c r="A4" s="731" t="s">
        <v>1353</v>
      </c>
      <c r="B4" s="731"/>
      <c r="C4" s="731"/>
      <c r="L4" s="308"/>
      <c r="N4" s="308"/>
    </row>
    <row r="5" spans="1:14" ht="18.75" customHeight="1" x14ac:dyDescent="0.25">
      <c r="A5" s="310" t="s">
        <v>18</v>
      </c>
      <c r="L5" s="308"/>
      <c r="N5" s="308"/>
    </row>
    <row r="6" spans="1:14" ht="15.75" customHeight="1" x14ac:dyDescent="0.25">
      <c r="A6" s="310" t="s">
        <v>19</v>
      </c>
      <c r="L6" s="308"/>
      <c r="N6" s="308"/>
    </row>
    <row r="7" spans="1:14" ht="15.75" customHeight="1" x14ac:dyDescent="0.25"/>
    <row r="8" spans="1:14" ht="93" customHeight="1" x14ac:dyDescent="0.25">
      <c r="A8" s="169" t="s">
        <v>0</v>
      </c>
      <c r="B8" s="312" t="s">
        <v>1</v>
      </c>
      <c r="C8" s="91" t="s">
        <v>2</v>
      </c>
      <c r="D8" s="91" t="s">
        <v>3</v>
      </c>
      <c r="E8" s="169" t="s">
        <v>4</v>
      </c>
      <c r="F8" s="91" t="s">
        <v>5</v>
      </c>
      <c r="G8" s="91" t="s">
        <v>6</v>
      </c>
      <c r="H8" s="91" t="s">
        <v>7</v>
      </c>
      <c r="I8" s="169" t="s">
        <v>8</v>
      </c>
      <c r="J8" s="91" t="s">
        <v>9</v>
      </c>
      <c r="K8" s="169" t="s">
        <v>10</v>
      </c>
      <c r="L8" s="169" t="s">
        <v>11</v>
      </c>
      <c r="M8" s="91" t="s">
        <v>12</v>
      </c>
      <c r="N8" s="509" t="s">
        <v>13</v>
      </c>
    </row>
    <row r="9" spans="1:14" ht="15.95" customHeight="1" x14ac:dyDescent="0.25">
      <c r="A9" s="313" t="s">
        <v>14</v>
      </c>
      <c r="B9" s="65">
        <v>1</v>
      </c>
      <c r="C9" s="121" t="s">
        <v>538</v>
      </c>
      <c r="D9" s="141" t="s">
        <v>502</v>
      </c>
      <c r="E9" s="42">
        <v>10</v>
      </c>
      <c r="F9" s="65">
        <v>40</v>
      </c>
      <c r="G9" s="65">
        <v>30</v>
      </c>
      <c r="H9" s="65">
        <v>30</v>
      </c>
      <c r="I9" s="77">
        <v>100</v>
      </c>
      <c r="J9" s="64"/>
      <c r="K9" s="77">
        <v>100</v>
      </c>
      <c r="L9" s="43"/>
      <c r="M9" s="40" t="s">
        <v>1340</v>
      </c>
      <c r="N9" s="69" t="s">
        <v>531</v>
      </c>
    </row>
    <row r="10" spans="1:14" ht="15.95" customHeight="1" x14ac:dyDescent="0.25">
      <c r="A10" s="313" t="s">
        <v>14</v>
      </c>
      <c r="B10" s="65">
        <v>2</v>
      </c>
      <c r="C10" s="112" t="s">
        <v>362</v>
      </c>
      <c r="D10" s="112" t="s">
        <v>363</v>
      </c>
      <c r="E10" s="12" t="s">
        <v>240</v>
      </c>
      <c r="F10" s="12">
        <v>40</v>
      </c>
      <c r="G10" s="12">
        <v>30</v>
      </c>
      <c r="H10" s="12">
        <v>29</v>
      </c>
      <c r="I10" s="111">
        <v>99</v>
      </c>
      <c r="J10" s="35"/>
      <c r="K10" s="111">
        <v>99</v>
      </c>
      <c r="L10" s="103"/>
      <c r="M10" s="40" t="s">
        <v>1340</v>
      </c>
      <c r="N10" s="101" t="s">
        <v>347</v>
      </c>
    </row>
    <row r="11" spans="1:14" ht="15.95" customHeight="1" x14ac:dyDescent="0.25">
      <c r="A11" s="313" t="s">
        <v>14</v>
      </c>
      <c r="B11" s="65">
        <v>3</v>
      </c>
      <c r="C11" s="235" t="s">
        <v>495</v>
      </c>
      <c r="D11" s="19" t="s">
        <v>408</v>
      </c>
      <c r="E11" s="643" t="s">
        <v>110</v>
      </c>
      <c r="F11" s="19" t="s">
        <v>493</v>
      </c>
      <c r="G11" s="19" t="s">
        <v>496</v>
      </c>
      <c r="H11" s="19">
        <v>28.5</v>
      </c>
      <c r="I11" s="249">
        <v>98.5</v>
      </c>
      <c r="J11" s="235"/>
      <c r="K11" s="249">
        <v>98.5</v>
      </c>
      <c r="L11" s="235"/>
      <c r="M11" s="40" t="s">
        <v>1340</v>
      </c>
      <c r="N11" s="296" t="s">
        <v>422</v>
      </c>
    </row>
    <row r="12" spans="1:14" ht="15.95" customHeight="1" x14ac:dyDescent="0.25">
      <c r="A12" s="313" t="s">
        <v>14</v>
      </c>
      <c r="B12" s="65">
        <v>4</v>
      </c>
      <c r="C12" s="374" t="s">
        <v>492</v>
      </c>
      <c r="D12" s="1" t="s">
        <v>408</v>
      </c>
      <c r="E12" s="644" t="s">
        <v>110</v>
      </c>
      <c r="F12" s="1" t="s">
        <v>493</v>
      </c>
      <c r="G12" s="1" t="s">
        <v>494</v>
      </c>
      <c r="H12" s="1">
        <v>28.5</v>
      </c>
      <c r="I12" s="16">
        <v>97.5</v>
      </c>
      <c r="J12" s="374"/>
      <c r="K12" s="16">
        <v>97.5</v>
      </c>
      <c r="L12" s="374"/>
      <c r="M12" s="202" t="s">
        <v>1341</v>
      </c>
      <c r="N12" s="375" t="s">
        <v>422</v>
      </c>
    </row>
    <row r="13" spans="1:14" ht="15.95" customHeight="1" x14ac:dyDescent="0.25">
      <c r="A13" s="313" t="s">
        <v>14</v>
      </c>
      <c r="B13" s="65">
        <v>5</v>
      </c>
      <c r="C13" s="215" t="s">
        <v>716</v>
      </c>
      <c r="D13" s="222" t="s">
        <v>700</v>
      </c>
      <c r="E13" s="228" t="s">
        <v>712</v>
      </c>
      <c r="F13" s="228">
        <v>40</v>
      </c>
      <c r="G13" s="228">
        <v>29</v>
      </c>
      <c r="H13" s="232">
        <v>28</v>
      </c>
      <c r="I13" s="234">
        <f>SUM(F13:H13)</f>
        <v>97</v>
      </c>
      <c r="J13" s="237"/>
      <c r="K13" s="234">
        <v>97</v>
      </c>
      <c r="L13" s="232"/>
      <c r="M13" s="202" t="s">
        <v>1341</v>
      </c>
      <c r="N13" s="247" t="s">
        <v>717</v>
      </c>
    </row>
    <row r="14" spans="1:14" ht="15.95" customHeight="1" x14ac:dyDescent="0.25">
      <c r="A14" s="313" t="s">
        <v>14</v>
      </c>
      <c r="B14" s="65">
        <v>6</v>
      </c>
      <c r="C14" s="141" t="s">
        <v>364</v>
      </c>
      <c r="D14" s="87" t="s">
        <v>363</v>
      </c>
      <c r="E14" s="65" t="s">
        <v>240</v>
      </c>
      <c r="F14" s="65">
        <v>39</v>
      </c>
      <c r="G14" s="65">
        <v>29</v>
      </c>
      <c r="H14" s="76">
        <v>28.5</v>
      </c>
      <c r="I14" s="77">
        <v>96.5</v>
      </c>
      <c r="J14" s="65"/>
      <c r="K14" s="77">
        <v>96.5</v>
      </c>
      <c r="L14" s="43"/>
      <c r="M14" s="202" t="s">
        <v>1341</v>
      </c>
      <c r="N14" s="141" t="s">
        <v>347</v>
      </c>
    </row>
    <row r="15" spans="1:14" ht="15.95" customHeight="1" x14ac:dyDescent="0.25">
      <c r="A15" s="313" t="s">
        <v>14</v>
      </c>
      <c r="B15" s="65">
        <v>7</v>
      </c>
      <c r="C15" s="62" t="s">
        <v>365</v>
      </c>
      <c r="D15" s="62" t="s">
        <v>363</v>
      </c>
      <c r="E15" s="64" t="s">
        <v>240</v>
      </c>
      <c r="F15" s="64">
        <v>38</v>
      </c>
      <c r="G15" s="64">
        <v>28</v>
      </c>
      <c r="H15" s="64">
        <v>30</v>
      </c>
      <c r="I15" s="68">
        <v>96</v>
      </c>
      <c r="J15" s="64"/>
      <c r="K15" s="68">
        <v>96</v>
      </c>
      <c r="L15" s="43"/>
      <c r="M15" s="202" t="s">
        <v>1341</v>
      </c>
      <c r="N15" s="69" t="s">
        <v>347</v>
      </c>
    </row>
    <row r="16" spans="1:14" ht="15.95" customHeight="1" x14ac:dyDescent="0.25">
      <c r="A16" s="313" t="s">
        <v>14</v>
      </c>
      <c r="B16" s="65">
        <v>8</v>
      </c>
      <c r="C16" s="215" t="s">
        <v>718</v>
      </c>
      <c r="D16" s="222" t="s">
        <v>700</v>
      </c>
      <c r="E16" s="228" t="s">
        <v>712</v>
      </c>
      <c r="F16" s="228">
        <v>39</v>
      </c>
      <c r="G16" s="228">
        <v>30</v>
      </c>
      <c r="H16" s="232">
        <v>27</v>
      </c>
      <c r="I16" s="234">
        <f>SUM(F16:H16)</f>
        <v>96</v>
      </c>
      <c r="J16" s="237"/>
      <c r="K16" s="234">
        <v>96</v>
      </c>
      <c r="L16" s="232"/>
      <c r="M16" s="202" t="s">
        <v>1341</v>
      </c>
      <c r="N16" s="247" t="s">
        <v>717</v>
      </c>
    </row>
    <row r="17" spans="1:14" ht="15.95" customHeight="1" x14ac:dyDescent="0.25">
      <c r="A17" s="313" t="s">
        <v>14</v>
      </c>
      <c r="B17" s="65">
        <v>9</v>
      </c>
      <c r="C17" s="62" t="s">
        <v>1136</v>
      </c>
      <c r="D17" s="63" t="s">
        <v>1065</v>
      </c>
      <c r="E17" s="64" t="s">
        <v>292</v>
      </c>
      <c r="F17" s="64">
        <v>40</v>
      </c>
      <c r="G17" s="64">
        <v>30</v>
      </c>
      <c r="H17" s="64">
        <v>25</v>
      </c>
      <c r="I17" s="77">
        <f>SUM(F17:H17)</f>
        <v>95</v>
      </c>
      <c r="J17" s="64"/>
      <c r="K17" s="77">
        <v>95</v>
      </c>
      <c r="L17" s="43"/>
      <c r="M17" s="202" t="s">
        <v>1341</v>
      </c>
      <c r="N17" s="141" t="s">
        <v>1094</v>
      </c>
    </row>
    <row r="18" spans="1:14" ht="15.95" customHeight="1" x14ac:dyDescent="0.25">
      <c r="A18" s="313" t="s">
        <v>14</v>
      </c>
      <c r="B18" s="65">
        <v>10</v>
      </c>
      <c r="C18" s="351" t="s">
        <v>1321</v>
      </c>
      <c r="D18" s="456" t="s">
        <v>1281</v>
      </c>
      <c r="E18" s="64" t="s">
        <v>712</v>
      </c>
      <c r="F18" s="228">
        <v>40</v>
      </c>
      <c r="G18" s="228">
        <v>30</v>
      </c>
      <c r="H18" s="228">
        <v>25</v>
      </c>
      <c r="I18" s="77">
        <f>SUM(F18:H18)</f>
        <v>95</v>
      </c>
      <c r="J18" s="69"/>
      <c r="K18" s="77">
        <v>95</v>
      </c>
      <c r="L18" s="69"/>
      <c r="M18" s="202" t="s">
        <v>1341</v>
      </c>
      <c r="N18" s="255" t="s">
        <v>1292</v>
      </c>
    </row>
    <row r="19" spans="1:14" ht="15.95" customHeight="1" x14ac:dyDescent="0.25">
      <c r="A19" s="313" t="s">
        <v>14</v>
      </c>
      <c r="B19" s="65">
        <v>11</v>
      </c>
      <c r="C19" s="376" t="s">
        <v>366</v>
      </c>
      <c r="D19" s="63" t="s">
        <v>363</v>
      </c>
      <c r="E19" s="64" t="s">
        <v>240</v>
      </c>
      <c r="F19" s="64">
        <v>37</v>
      </c>
      <c r="G19" s="64">
        <v>27</v>
      </c>
      <c r="H19" s="64">
        <v>30</v>
      </c>
      <c r="I19" s="68">
        <v>94</v>
      </c>
      <c r="J19" s="64"/>
      <c r="K19" s="68">
        <v>94</v>
      </c>
      <c r="L19" s="43"/>
      <c r="M19" s="64"/>
      <c r="N19" s="69" t="s">
        <v>347</v>
      </c>
    </row>
    <row r="20" spans="1:14" ht="15.95" customHeight="1" x14ac:dyDescent="0.25">
      <c r="A20" s="313" t="s">
        <v>14</v>
      </c>
      <c r="B20" s="65">
        <v>12</v>
      </c>
      <c r="C20" s="235" t="s">
        <v>491</v>
      </c>
      <c r="D20" s="19" t="s">
        <v>408</v>
      </c>
      <c r="E20" s="645" t="s">
        <v>110</v>
      </c>
      <c r="F20" s="42">
        <v>38</v>
      </c>
      <c r="G20" s="42">
        <v>28</v>
      </c>
      <c r="H20" s="42">
        <v>28</v>
      </c>
      <c r="I20" s="249">
        <f>SUM(F20:H20)</f>
        <v>94</v>
      </c>
      <c r="J20" s="19"/>
      <c r="K20" s="249">
        <v>94</v>
      </c>
      <c r="L20" s="19"/>
      <c r="M20" s="242"/>
      <c r="N20" s="296" t="s">
        <v>422</v>
      </c>
    </row>
    <row r="21" spans="1:14" ht="15.95" customHeight="1" x14ac:dyDescent="0.25">
      <c r="A21" s="313" t="s">
        <v>14</v>
      </c>
      <c r="B21" s="65">
        <v>13</v>
      </c>
      <c r="C21" s="215" t="s">
        <v>722</v>
      </c>
      <c r="D21" s="222" t="s">
        <v>700</v>
      </c>
      <c r="E21" s="228" t="s">
        <v>292</v>
      </c>
      <c r="F21" s="228">
        <v>40</v>
      </c>
      <c r="G21" s="228">
        <v>26</v>
      </c>
      <c r="H21" s="232">
        <v>27</v>
      </c>
      <c r="I21" s="234">
        <f>SUM(F21:H21)</f>
        <v>93</v>
      </c>
      <c r="J21" s="237"/>
      <c r="K21" s="234">
        <v>93</v>
      </c>
      <c r="L21" s="232"/>
      <c r="M21" s="242"/>
      <c r="N21" s="247" t="s">
        <v>717</v>
      </c>
    </row>
    <row r="22" spans="1:14" ht="15.95" customHeight="1" x14ac:dyDescent="0.25">
      <c r="A22" s="313" t="s">
        <v>14</v>
      </c>
      <c r="B22" s="65">
        <v>14</v>
      </c>
      <c r="C22" s="141" t="s">
        <v>296</v>
      </c>
      <c r="D22" s="54" t="s">
        <v>246</v>
      </c>
      <c r="E22" s="65" t="s">
        <v>294</v>
      </c>
      <c r="F22" s="65">
        <v>40</v>
      </c>
      <c r="G22" s="65">
        <v>30</v>
      </c>
      <c r="H22" s="76">
        <v>21</v>
      </c>
      <c r="I22" s="77">
        <v>91</v>
      </c>
      <c r="J22" s="65"/>
      <c r="K22" s="77">
        <v>91</v>
      </c>
      <c r="L22" s="43"/>
      <c r="M22" s="65"/>
      <c r="N22" s="141" t="s">
        <v>295</v>
      </c>
    </row>
    <row r="23" spans="1:14" ht="15.95" customHeight="1" x14ac:dyDescent="0.25">
      <c r="A23" s="313" t="s">
        <v>14</v>
      </c>
      <c r="B23" s="65">
        <v>15</v>
      </c>
      <c r="C23" s="54" t="s">
        <v>1139</v>
      </c>
      <c r="D23" s="58" t="s">
        <v>1065</v>
      </c>
      <c r="E23" s="64" t="s">
        <v>712</v>
      </c>
      <c r="F23" s="65">
        <v>40</v>
      </c>
      <c r="G23" s="65">
        <v>26</v>
      </c>
      <c r="H23" s="64">
        <v>25</v>
      </c>
      <c r="I23" s="77">
        <v>91</v>
      </c>
      <c r="J23" s="64"/>
      <c r="K23" s="77">
        <v>91</v>
      </c>
      <c r="L23" s="40"/>
      <c r="M23" s="64"/>
      <c r="N23" s="141" t="s">
        <v>1094</v>
      </c>
    </row>
    <row r="24" spans="1:14" ht="15.95" customHeight="1" x14ac:dyDescent="0.25">
      <c r="A24" s="313" t="s">
        <v>14</v>
      </c>
      <c r="B24" s="65">
        <v>16</v>
      </c>
      <c r="C24" s="293" t="s">
        <v>367</v>
      </c>
      <c r="D24" s="293" t="s">
        <v>363</v>
      </c>
      <c r="E24" s="646" t="s">
        <v>240</v>
      </c>
      <c r="F24" s="59">
        <v>36</v>
      </c>
      <c r="G24" s="59">
        <v>26</v>
      </c>
      <c r="H24" s="59">
        <v>27.5</v>
      </c>
      <c r="I24" s="647">
        <v>89.5</v>
      </c>
      <c r="J24" s="293"/>
      <c r="K24" s="647">
        <v>89.5</v>
      </c>
      <c r="L24" s="40"/>
      <c r="M24" s="293"/>
      <c r="N24" s="648" t="s">
        <v>347</v>
      </c>
    </row>
    <row r="25" spans="1:14" ht="15.95" customHeight="1" x14ac:dyDescent="0.25">
      <c r="A25" s="313" t="s">
        <v>14</v>
      </c>
      <c r="B25" s="65">
        <v>17</v>
      </c>
      <c r="C25" s="54" t="s">
        <v>293</v>
      </c>
      <c r="D25" s="54" t="s">
        <v>246</v>
      </c>
      <c r="E25" s="65" t="s">
        <v>294</v>
      </c>
      <c r="F25" s="65">
        <v>39</v>
      </c>
      <c r="G25" s="65">
        <v>29</v>
      </c>
      <c r="H25" s="65">
        <v>21</v>
      </c>
      <c r="I25" s="77">
        <v>89</v>
      </c>
      <c r="J25" s="64"/>
      <c r="K25" s="77">
        <v>89</v>
      </c>
      <c r="L25" s="43"/>
      <c r="M25" s="64"/>
      <c r="N25" s="141" t="s">
        <v>295</v>
      </c>
    </row>
    <row r="26" spans="1:14" ht="15.95" customHeight="1" x14ac:dyDescent="0.25">
      <c r="A26" s="313" t="s">
        <v>14</v>
      </c>
      <c r="B26" s="65">
        <v>18</v>
      </c>
      <c r="C26" s="293" t="s">
        <v>1138</v>
      </c>
      <c r="D26" s="58" t="s">
        <v>1065</v>
      </c>
      <c r="E26" s="646" t="s">
        <v>292</v>
      </c>
      <c r="F26" s="59">
        <v>36</v>
      </c>
      <c r="G26" s="59">
        <v>29</v>
      </c>
      <c r="H26" s="59">
        <v>23.5</v>
      </c>
      <c r="I26" s="77">
        <f>SUM(F26:H26)</f>
        <v>88.5</v>
      </c>
      <c r="J26" s="293"/>
      <c r="K26" s="77">
        <v>88.5</v>
      </c>
      <c r="L26" s="40"/>
      <c r="M26" s="293"/>
      <c r="N26" s="141" t="s">
        <v>1094</v>
      </c>
    </row>
    <row r="27" spans="1:14" ht="15.95" customHeight="1" x14ac:dyDescent="0.25">
      <c r="A27" s="313" t="s">
        <v>14</v>
      </c>
      <c r="B27" s="65">
        <v>19</v>
      </c>
      <c r="C27" s="112" t="s">
        <v>368</v>
      </c>
      <c r="D27" s="112" t="s">
        <v>363</v>
      </c>
      <c r="E27" s="36" t="s">
        <v>240</v>
      </c>
      <c r="F27" s="12">
        <v>35</v>
      </c>
      <c r="G27" s="12">
        <v>25</v>
      </c>
      <c r="H27" s="12">
        <v>28</v>
      </c>
      <c r="I27" s="111">
        <v>88</v>
      </c>
      <c r="J27" s="36"/>
      <c r="K27" s="111">
        <v>88</v>
      </c>
      <c r="L27" s="107"/>
      <c r="M27" s="36"/>
      <c r="N27" s="108" t="s">
        <v>347</v>
      </c>
    </row>
    <row r="28" spans="1:14" ht="15.95" customHeight="1" x14ac:dyDescent="0.25">
      <c r="A28" s="313" t="s">
        <v>14</v>
      </c>
      <c r="B28" s="65">
        <v>20</v>
      </c>
      <c r="C28" s="101" t="s">
        <v>1135</v>
      </c>
      <c r="D28" s="220" t="s">
        <v>1065</v>
      </c>
      <c r="E28" s="12" t="s">
        <v>712</v>
      </c>
      <c r="F28" s="12">
        <v>38</v>
      </c>
      <c r="G28" s="12">
        <v>25</v>
      </c>
      <c r="H28" s="37">
        <v>23</v>
      </c>
      <c r="I28" s="111">
        <f>SUM(F28:H28)</f>
        <v>86</v>
      </c>
      <c r="J28" s="12"/>
      <c r="K28" s="111">
        <v>86</v>
      </c>
      <c r="L28" s="103"/>
      <c r="M28" s="12"/>
      <c r="N28" s="101" t="s">
        <v>1094</v>
      </c>
    </row>
    <row r="29" spans="1:14" ht="15.95" customHeight="1" x14ac:dyDescent="0.25">
      <c r="A29" s="313" t="s">
        <v>14</v>
      </c>
      <c r="B29" s="65">
        <v>21</v>
      </c>
      <c r="C29" s="70" t="s">
        <v>569</v>
      </c>
      <c r="D29" s="108" t="s">
        <v>550</v>
      </c>
      <c r="E29" s="36" t="s">
        <v>356</v>
      </c>
      <c r="F29" s="36">
        <v>38</v>
      </c>
      <c r="G29" s="36">
        <v>30</v>
      </c>
      <c r="H29" s="36">
        <v>17.5</v>
      </c>
      <c r="I29" s="35">
        <v>85.5</v>
      </c>
      <c r="J29" s="36"/>
      <c r="K29" s="35">
        <v>85.5</v>
      </c>
      <c r="L29" s="103"/>
      <c r="M29" s="36"/>
      <c r="N29" s="108" t="s">
        <v>567</v>
      </c>
    </row>
    <row r="30" spans="1:14" ht="15.95" customHeight="1" x14ac:dyDescent="0.25">
      <c r="A30" s="313" t="s">
        <v>14</v>
      </c>
      <c r="B30" s="65">
        <v>22</v>
      </c>
      <c r="C30" s="167" t="s">
        <v>297</v>
      </c>
      <c r="D30" s="112" t="s">
        <v>246</v>
      </c>
      <c r="E30" s="36" t="s">
        <v>294</v>
      </c>
      <c r="F30" s="36">
        <v>38</v>
      </c>
      <c r="G30" s="36">
        <v>28</v>
      </c>
      <c r="H30" s="36">
        <v>19</v>
      </c>
      <c r="I30" s="35">
        <v>85</v>
      </c>
      <c r="J30" s="36"/>
      <c r="K30" s="35">
        <v>85</v>
      </c>
      <c r="L30" s="103"/>
      <c r="M30" s="36"/>
      <c r="N30" s="108" t="s">
        <v>295</v>
      </c>
    </row>
    <row r="31" spans="1:14" ht="15.95" customHeight="1" x14ac:dyDescent="0.25">
      <c r="A31" s="313" t="s">
        <v>14</v>
      </c>
      <c r="B31" s="65">
        <v>23</v>
      </c>
      <c r="C31" s="112" t="s">
        <v>1134</v>
      </c>
      <c r="D31" s="194" t="s">
        <v>1065</v>
      </c>
      <c r="E31" s="12" t="s">
        <v>292</v>
      </c>
      <c r="F31" s="12">
        <v>39</v>
      </c>
      <c r="G31" s="12">
        <v>28</v>
      </c>
      <c r="H31" s="12">
        <v>18</v>
      </c>
      <c r="I31" s="111">
        <f>SUM(F31:H31)</f>
        <v>85</v>
      </c>
      <c r="J31" s="36"/>
      <c r="K31" s="111">
        <v>85</v>
      </c>
      <c r="L31" s="103"/>
      <c r="M31" s="36"/>
      <c r="N31" s="101" t="s">
        <v>1094</v>
      </c>
    </row>
    <row r="32" spans="1:14" ht="15.95" customHeight="1" x14ac:dyDescent="0.25">
      <c r="A32" s="313" t="s">
        <v>14</v>
      </c>
      <c r="B32" s="65">
        <v>24</v>
      </c>
      <c r="C32" s="80" t="s">
        <v>239</v>
      </c>
      <c r="D32" s="80" t="s">
        <v>218</v>
      </c>
      <c r="E32" s="81" t="s">
        <v>240</v>
      </c>
      <c r="F32" s="81">
        <v>40</v>
      </c>
      <c r="G32" s="81">
        <v>30</v>
      </c>
      <c r="H32" s="81">
        <v>14.5</v>
      </c>
      <c r="I32" s="82">
        <v>84.5</v>
      </c>
      <c r="J32" s="82"/>
      <c r="K32" s="82">
        <v>84.5</v>
      </c>
      <c r="L32" s="80"/>
      <c r="M32" s="80"/>
      <c r="N32" s="80" t="s">
        <v>207</v>
      </c>
    </row>
    <row r="33" spans="1:14" ht="15.95" customHeight="1" x14ac:dyDescent="0.25">
      <c r="A33" s="313" t="s">
        <v>14</v>
      </c>
      <c r="B33" s="65">
        <v>25</v>
      </c>
      <c r="C33" s="131" t="s">
        <v>369</v>
      </c>
      <c r="D33" s="192" t="s">
        <v>363</v>
      </c>
      <c r="E33" s="299" t="s">
        <v>240</v>
      </c>
      <c r="F33" s="127">
        <v>34</v>
      </c>
      <c r="G33" s="299">
        <v>24</v>
      </c>
      <c r="H33" s="34">
        <v>26</v>
      </c>
      <c r="I33" s="161">
        <v>84</v>
      </c>
      <c r="J33" s="178"/>
      <c r="K33" s="161">
        <v>84</v>
      </c>
      <c r="L33" s="107"/>
      <c r="M33" s="178"/>
      <c r="N33" s="649" t="s">
        <v>347</v>
      </c>
    </row>
    <row r="34" spans="1:14" ht="15.95" customHeight="1" x14ac:dyDescent="0.25">
      <c r="A34" s="313" t="s">
        <v>14</v>
      </c>
      <c r="B34" s="65">
        <v>26</v>
      </c>
      <c r="C34" s="167" t="s">
        <v>1167</v>
      </c>
      <c r="D34" s="167" t="s">
        <v>1345</v>
      </c>
      <c r="E34" s="36">
        <v>10</v>
      </c>
      <c r="F34" s="36">
        <v>38</v>
      </c>
      <c r="G34" s="36">
        <v>28</v>
      </c>
      <c r="H34" s="36">
        <v>18</v>
      </c>
      <c r="I34" s="35">
        <v>84</v>
      </c>
      <c r="J34" s="36"/>
      <c r="K34" s="35">
        <v>84</v>
      </c>
      <c r="L34" s="36"/>
      <c r="M34" s="36"/>
      <c r="N34" s="108" t="s">
        <v>1152</v>
      </c>
    </row>
    <row r="35" spans="1:14" ht="15.95" customHeight="1" x14ac:dyDescent="0.25">
      <c r="A35" s="313" t="s">
        <v>14</v>
      </c>
      <c r="B35" s="65">
        <v>27</v>
      </c>
      <c r="C35" s="380" t="s">
        <v>1137</v>
      </c>
      <c r="D35" s="194" t="s">
        <v>1065</v>
      </c>
      <c r="E35" s="36" t="s">
        <v>292</v>
      </c>
      <c r="F35" s="36">
        <v>37</v>
      </c>
      <c r="G35" s="36">
        <v>27</v>
      </c>
      <c r="H35" s="36">
        <v>19</v>
      </c>
      <c r="I35" s="111">
        <f>SUM(F35:H35)</f>
        <v>83</v>
      </c>
      <c r="J35" s="36"/>
      <c r="K35" s="111">
        <v>83</v>
      </c>
      <c r="L35" s="103"/>
      <c r="M35" s="36"/>
      <c r="N35" s="101" t="s">
        <v>1094</v>
      </c>
    </row>
    <row r="36" spans="1:14" ht="15.95" customHeight="1" x14ac:dyDescent="0.25">
      <c r="A36" s="313" t="s">
        <v>14</v>
      </c>
      <c r="B36" s="65">
        <v>28</v>
      </c>
      <c r="C36" s="380" t="s">
        <v>298</v>
      </c>
      <c r="D36" s="112" t="s">
        <v>246</v>
      </c>
      <c r="E36" s="36" t="s">
        <v>110</v>
      </c>
      <c r="F36" s="36">
        <v>36</v>
      </c>
      <c r="G36" s="36">
        <v>26</v>
      </c>
      <c r="H36" s="36">
        <v>20</v>
      </c>
      <c r="I36" s="35">
        <v>82</v>
      </c>
      <c r="J36" s="36"/>
      <c r="K36" s="35">
        <v>82</v>
      </c>
      <c r="L36" s="103"/>
      <c r="M36" s="36"/>
      <c r="N36" s="108" t="s">
        <v>295</v>
      </c>
    </row>
    <row r="37" spans="1:14" ht="15.95" customHeight="1" x14ac:dyDescent="0.25">
      <c r="A37" s="313" t="s">
        <v>14</v>
      </c>
      <c r="B37" s="65">
        <v>29</v>
      </c>
      <c r="C37" s="70" t="s">
        <v>148</v>
      </c>
      <c r="D37" s="112" t="s">
        <v>125</v>
      </c>
      <c r="E37" s="12">
        <v>10</v>
      </c>
      <c r="F37" s="12">
        <v>39</v>
      </c>
      <c r="G37" s="12">
        <v>30</v>
      </c>
      <c r="H37" s="72">
        <v>13</v>
      </c>
      <c r="I37" s="173">
        <v>82</v>
      </c>
      <c r="J37" s="36"/>
      <c r="K37" s="173">
        <v>82</v>
      </c>
      <c r="L37" s="103"/>
      <c r="M37" s="36"/>
      <c r="N37" s="101" t="s">
        <v>121</v>
      </c>
    </row>
    <row r="38" spans="1:14" ht="15.95" customHeight="1" x14ac:dyDescent="0.25">
      <c r="A38" s="313" t="s">
        <v>14</v>
      </c>
      <c r="B38" s="65">
        <v>30</v>
      </c>
      <c r="C38" s="640" t="s">
        <v>299</v>
      </c>
      <c r="D38" s="112" t="s">
        <v>246</v>
      </c>
      <c r="E38" s="650" t="s">
        <v>294</v>
      </c>
      <c r="F38" s="104">
        <v>37</v>
      </c>
      <c r="G38" s="104">
        <v>27</v>
      </c>
      <c r="H38" s="104">
        <v>17</v>
      </c>
      <c r="I38" s="651">
        <v>81</v>
      </c>
      <c r="J38" s="640"/>
      <c r="K38" s="651">
        <v>81</v>
      </c>
      <c r="L38" s="107"/>
      <c r="M38" s="640"/>
      <c r="N38" s="652" t="s">
        <v>295</v>
      </c>
    </row>
    <row r="39" spans="1:14" ht="15.95" customHeight="1" x14ac:dyDescent="0.25">
      <c r="A39" s="313" t="s">
        <v>14</v>
      </c>
      <c r="B39" s="65">
        <v>31</v>
      </c>
      <c r="C39" s="653" t="s">
        <v>342</v>
      </c>
      <c r="D39" s="187" t="s">
        <v>308</v>
      </c>
      <c r="E39" s="12" t="s">
        <v>110</v>
      </c>
      <c r="F39" s="12">
        <v>40</v>
      </c>
      <c r="G39" s="12">
        <v>30</v>
      </c>
      <c r="H39" s="12">
        <v>11</v>
      </c>
      <c r="I39" s="111">
        <v>81</v>
      </c>
      <c r="J39" s="36"/>
      <c r="K39" s="111">
        <v>81</v>
      </c>
      <c r="L39" s="103"/>
      <c r="M39" s="36"/>
      <c r="N39" s="142" t="s">
        <v>309</v>
      </c>
    </row>
    <row r="40" spans="1:14" ht="15.95" customHeight="1" x14ac:dyDescent="0.25">
      <c r="A40" s="313" t="s">
        <v>14</v>
      </c>
      <c r="B40" s="65">
        <v>32</v>
      </c>
      <c r="C40" s="112" t="s">
        <v>370</v>
      </c>
      <c r="D40" s="194" t="s">
        <v>363</v>
      </c>
      <c r="E40" s="15" t="s">
        <v>360</v>
      </c>
      <c r="F40" s="102">
        <v>33</v>
      </c>
      <c r="G40" s="102">
        <v>23</v>
      </c>
      <c r="H40" s="102">
        <v>24.5</v>
      </c>
      <c r="I40" s="103">
        <v>80.5</v>
      </c>
      <c r="J40" s="102"/>
      <c r="K40" s="103">
        <v>80.5</v>
      </c>
      <c r="L40" s="107"/>
      <c r="M40" s="103"/>
      <c r="N40" s="194" t="s">
        <v>357</v>
      </c>
    </row>
    <row r="41" spans="1:14" ht="15.95" customHeight="1" x14ac:dyDescent="0.25">
      <c r="A41" s="313" t="s">
        <v>14</v>
      </c>
      <c r="B41" s="65">
        <v>33</v>
      </c>
      <c r="C41" s="70" t="s">
        <v>568</v>
      </c>
      <c r="D41" s="108" t="s">
        <v>550</v>
      </c>
      <c r="E41" s="12" t="s">
        <v>240</v>
      </c>
      <c r="F41" s="12">
        <v>39</v>
      </c>
      <c r="G41" s="12">
        <v>28</v>
      </c>
      <c r="H41" s="37">
        <v>12</v>
      </c>
      <c r="I41" s="111">
        <v>79</v>
      </c>
      <c r="J41" s="12"/>
      <c r="K41" s="111">
        <v>79</v>
      </c>
      <c r="L41" s="103"/>
      <c r="M41" s="12"/>
      <c r="N41" s="108" t="s">
        <v>567</v>
      </c>
    </row>
    <row r="42" spans="1:14" ht="15.95" customHeight="1" x14ac:dyDescent="0.25">
      <c r="A42" s="313" t="s">
        <v>14</v>
      </c>
      <c r="B42" s="65">
        <v>34</v>
      </c>
      <c r="C42" s="70" t="s">
        <v>149</v>
      </c>
      <c r="D42" s="174" t="s">
        <v>125</v>
      </c>
      <c r="E42" s="12">
        <v>10</v>
      </c>
      <c r="F42" s="12">
        <v>40</v>
      </c>
      <c r="G42" s="12">
        <v>29</v>
      </c>
      <c r="H42" s="72">
        <v>9</v>
      </c>
      <c r="I42" s="173">
        <v>78</v>
      </c>
      <c r="J42" s="12"/>
      <c r="K42" s="173">
        <v>78</v>
      </c>
      <c r="L42" s="103"/>
      <c r="M42" s="12"/>
      <c r="N42" s="101" t="s">
        <v>121</v>
      </c>
    </row>
    <row r="43" spans="1:14" ht="15.95" customHeight="1" x14ac:dyDescent="0.25">
      <c r="A43" s="313" t="s">
        <v>14</v>
      </c>
      <c r="B43" s="65">
        <v>35</v>
      </c>
      <c r="C43" s="121" t="s">
        <v>566</v>
      </c>
      <c r="D43" s="69" t="s">
        <v>550</v>
      </c>
      <c r="E43" s="65" t="s">
        <v>240</v>
      </c>
      <c r="F43" s="65">
        <v>40</v>
      </c>
      <c r="G43" s="65">
        <v>26</v>
      </c>
      <c r="H43" s="65">
        <v>11</v>
      </c>
      <c r="I43" s="77">
        <v>77</v>
      </c>
      <c r="J43" s="64"/>
      <c r="K43" s="77">
        <v>77</v>
      </c>
      <c r="L43" s="43"/>
      <c r="M43" s="64"/>
      <c r="N43" s="69" t="s">
        <v>567</v>
      </c>
    </row>
    <row r="44" spans="1:14" ht="15.95" customHeight="1" x14ac:dyDescent="0.25">
      <c r="A44" s="313" t="s">
        <v>14</v>
      </c>
      <c r="B44" s="65">
        <v>36</v>
      </c>
      <c r="C44" s="121" t="s">
        <v>571</v>
      </c>
      <c r="D44" s="69" t="s">
        <v>550</v>
      </c>
      <c r="E44" s="646" t="s">
        <v>356</v>
      </c>
      <c r="F44" s="59">
        <v>37</v>
      </c>
      <c r="G44" s="59">
        <v>29</v>
      </c>
      <c r="H44" s="59">
        <v>11</v>
      </c>
      <c r="I44" s="647">
        <v>77</v>
      </c>
      <c r="J44" s="293"/>
      <c r="K44" s="647">
        <v>77</v>
      </c>
      <c r="L44" s="40"/>
      <c r="M44" s="293"/>
      <c r="N44" s="69" t="s">
        <v>567</v>
      </c>
    </row>
    <row r="45" spans="1:14" ht="15.95" customHeight="1" x14ac:dyDescent="0.25">
      <c r="A45" s="313" t="s">
        <v>14</v>
      </c>
      <c r="B45" s="65">
        <v>37</v>
      </c>
      <c r="C45" s="54" t="s">
        <v>113</v>
      </c>
      <c r="D45" s="54" t="s">
        <v>39</v>
      </c>
      <c r="E45" s="65" t="s">
        <v>110</v>
      </c>
      <c r="F45" s="65">
        <v>35</v>
      </c>
      <c r="G45" s="65">
        <v>30</v>
      </c>
      <c r="H45" s="65">
        <v>12</v>
      </c>
      <c r="I45" s="77">
        <v>77</v>
      </c>
      <c r="J45" s="64"/>
      <c r="K45" s="77">
        <v>77</v>
      </c>
      <c r="L45" s="43"/>
      <c r="M45" s="64"/>
      <c r="N45" s="141" t="s">
        <v>46</v>
      </c>
    </row>
    <row r="46" spans="1:14" ht="15.95" customHeight="1" x14ac:dyDescent="0.25">
      <c r="A46" s="313" t="s">
        <v>14</v>
      </c>
      <c r="B46" s="65">
        <v>38</v>
      </c>
      <c r="C46" s="121" t="s">
        <v>570</v>
      </c>
      <c r="D46" s="69" t="s">
        <v>550</v>
      </c>
      <c r="E46" s="64" t="s">
        <v>356</v>
      </c>
      <c r="F46" s="64">
        <v>36</v>
      </c>
      <c r="G46" s="64">
        <v>27</v>
      </c>
      <c r="H46" s="64">
        <v>9.5</v>
      </c>
      <c r="I46" s="68">
        <v>72.5</v>
      </c>
      <c r="J46" s="64"/>
      <c r="K46" s="68">
        <v>72.5</v>
      </c>
      <c r="L46" s="43"/>
      <c r="M46" s="64"/>
      <c r="N46" s="69" t="s">
        <v>567</v>
      </c>
    </row>
    <row r="47" spans="1:14" ht="15.95" customHeight="1" x14ac:dyDescent="0.25">
      <c r="A47" s="313" t="s">
        <v>14</v>
      </c>
      <c r="B47" s="65">
        <v>39</v>
      </c>
      <c r="C47" s="215" t="s">
        <v>720</v>
      </c>
      <c r="D47" s="222" t="s">
        <v>700</v>
      </c>
      <c r="E47" s="228" t="s">
        <v>712</v>
      </c>
      <c r="F47" s="228">
        <v>36</v>
      </c>
      <c r="G47" s="228">
        <v>28</v>
      </c>
      <c r="H47" s="232">
        <v>8.5</v>
      </c>
      <c r="I47" s="234">
        <f>SUM(F47:H47)</f>
        <v>72.5</v>
      </c>
      <c r="J47" s="237"/>
      <c r="K47" s="234">
        <v>72.5</v>
      </c>
      <c r="L47" s="232"/>
      <c r="M47" s="242"/>
      <c r="N47" s="247" t="s">
        <v>717</v>
      </c>
    </row>
    <row r="48" spans="1:14" ht="15.95" customHeight="1" x14ac:dyDescent="0.25">
      <c r="A48" s="313" t="s">
        <v>14</v>
      </c>
      <c r="B48" s="65">
        <v>40</v>
      </c>
      <c r="C48" s="215" t="s">
        <v>723</v>
      </c>
      <c r="D48" s="222" t="s">
        <v>700</v>
      </c>
      <c r="E48" s="228" t="s">
        <v>292</v>
      </c>
      <c r="F48" s="228">
        <v>34</v>
      </c>
      <c r="G48" s="228">
        <v>25</v>
      </c>
      <c r="H48" s="232">
        <v>11.5</v>
      </c>
      <c r="I48" s="234">
        <f>SUM(F48:H48)</f>
        <v>70.5</v>
      </c>
      <c r="J48" s="237"/>
      <c r="K48" s="234">
        <v>70.5</v>
      </c>
      <c r="L48" s="232"/>
      <c r="M48" s="242"/>
      <c r="N48" s="247" t="s">
        <v>717</v>
      </c>
    </row>
    <row r="49" spans="1:257" ht="15.95" customHeight="1" x14ac:dyDescent="0.25">
      <c r="A49" s="321" t="s">
        <v>14</v>
      </c>
      <c r="B49" s="65">
        <v>41</v>
      </c>
      <c r="C49" s="23" t="s">
        <v>721</v>
      </c>
      <c r="D49" s="24" t="s">
        <v>700</v>
      </c>
      <c r="E49" s="25" t="s">
        <v>292</v>
      </c>
      <c r="F49" s="25">
        <v>35</v>
      </c>
      <c r="G49" s="25">
        <v>27</v>
      </c>
      <c r="H49" s="26">
        <v>6</v>
      </c>
      <c r="I49" s="27">
        <f>SUM(F49:H49)</f>
        <v>68</v>
      </c>
      <c r="J49" s="28"/>
      <c r="K49" s="27">
        <v>68</v>
      </c>
      <c r="L49" s="26"/>
      <c r="M49" s="29"/>
      <c r="N49" s="30" t="s">
        <v>717</v>
      </c>
    </row>
    <row r="50" spans="1:257" ht="15.95" customHeight="1" x14ac:dyDescent="0.25">
      <c r="A50" s="36" t="s">
        <v>14</v>
      </c>
      <c r="B50" s="65">
        <v>42</v>
      </c>
      <c r="C50" s="23" t="s">
        <v>719</v>
      </c>
      <c r="D50" s="24" t="s">
        <v>700</v>
      </c>
      <c r="E50" s="25" t="s">
        <v>712</v>
      </c>
      <c r="F50" s="25">
        <v>38</v>
      </c>
      <c r="G50" s="25">
        <v>0</v>
      </c>
      <c r="H50" s="26">
        <v>10</v>
      </c>
      <c r="I50" s="27">
        <f>SUM(F50:H50)</f>
        <v>48</v>
      </c>
      <c r="J50" s="28"/>
      <c r="K50" s="27">
        <v>48</v>
      </c>
      <c r="L50" s="26"/>
      <c r="M50" s="29"/>
      <c r="N50" s="30" t="s">
        <v>717</v>
      </c>
    </row>
    <row r="51" spans="1:257" ht="15.95" customHeight="1" x14ac:dyDescent="0.25">
      <c r="B51" s="308"/>
      <c r="I51" s="308"/>
      <c r="L51" s="308"/>
      <c r="M51" s="308"/>
      <c r="N51" s="308"/>
      <c r="IJ51" s="363"/>
      <c r="IK51" s="363"/>
      <c r="IL51" s="363"/>
      <c r="IM51" s="363"/>
      <c r="IN51" s="363"/>
      <c r="IO51" s="363"/>
      <c r="IP51" s="363"/>
      <c r="IQ51" s="363"/>
      <c r="IR51" s="363"/>
      <c r="IS51" s="363"/>
      <c r="IT51" s="363"/>
      <c r="IU51" s="363"/>
      <c r="IV51" s="363"/>
      <c r="IW51" s="363"/>
    </row>
    <row r="52" spans="1:257" ht="15.95" customHeight="1" x14ac:dyDescent="0.25">
      <c r="B52" s="308"/>
      <c r="I52" s="308"/>
      <c r="L52" s="308"/>
      <c r="M52" s="308"/>
      <c r="N52" s="308"/>
      <c r="IJ52" s="363"/>
      <c r="IK52" s="363"/>
      <c r="IL52" s="363"/>
      <c r="IM52" s="363"/>
      <c r="IN52" s="363"/>
      <c r="IO52" s="363"/>
      <c r="IP52" s="363"/>
      <c r="IQ52" s="363"/>
      <c r="IR52" s="363"/>
      <c r="IS52" s="363"/>
      <c r="IT52" s="363"/>
      <c r="IU52" s="363"/>
      <c r="IV52" s="363"/>
      <c r="IW52" s="363"/>
    </row>
    <row r="53" spans="1:257" ht="15.95" customHeight="1" x14ac:dyDescent="0.25">
      <c r="B53" s="308"/>
      <c r="I53" s="308"/>
      <c r="L53" s="308"/>
      <c r="M53" s="308"/>
      <c r="N53" s="308"/>
      <c r="IJ53" s="363"/>
      <c r="IK53" s="363"/>
      <c r="IL53" s="363"/>
      <c r="IM53" s="363"/>
      <c r="IN53" s="363"/>
      <c r="IO53" s="363"/>
      <c r="IP53" s="363"/>
      <c r="IQ53" s="363"/>
      <c r="IR53" s="363"/>
      <c r="IS53" s="363"/>
      <c r="IT53" s="363"/>
      <c r="IU53" s="363"/>
      <c r="IV53" s="363"/>
      <c r="IW53" s="363"/>
    </row>
    <row r="54" spans="1:257" ht="15.95" customHeight="1" x14ac:dyDescent="0.25">
      <c r="B54" s="308"/>
      <c r="I54" s="308"/>
      <c r="L54" s="308"/>
      <c r="M54" s="308"/>
      <c r="N54" s="308"/>
      <c r="IJ54" s="363"/>
      <c r="IK54" s="363"/>
      <c r="IL54" s="363"/>
      <c r="IM54" s="363"/>
      <c r="IN54" s="363"/>
      <c r="IO54" s="363"/>
      <c r="IP54" s="363"/>
      <c r="IQ54" s="363"/>
      <c r="IR54" s="363"/>
      <c r="IS54" s="363"/>
      <c r="IT54" s="363"/>
      <c r="IU54" s="363"/>
      <c r="IV54" s="363"/>
      <c r="IW54" s="363"/>
    </row>
    <row r="55" spans="1:257" x14ac:dyDescent="0.25">
      <c r="B55" s="654"/>
    </row>
    <row r="56" spans="1:257" x14ac:dyDescent="0.25">
      <c r="B56" s="654"/>
    </row>
    <row r="57" spans="1:257" x14ac:dyDescent="0.25">
      <c r="B57" s="654"/>
    </row>
    <row r="58" spans="1:257" x14ac:dyDescent="0.25">
      <c r="B58" s="654"/>
    </row>
    <row r="59" spans="1:257" x14ac:dyDescent="0.25">
      <c r="B59" s="654"/>
    </row>
    <row r="60" spans="1:257" x14ac:dyDescent="0.25">
      <c r="B60" s="654"/>
    </row>
    <row r="61" spans="1:257" x14ac:dyDescent="0.25">
      <c r="B61" s="654"/>
    </row>
    <row r="62" spans="1:257" x14ac:dyDescent="0.25">
      <c r="B62" s="654"/>
    </row>
    <row r="63" spans="1:257" x14ac:dyDescent="0.25">
      <c r="B63" s="654"/>
    </row>
    <row r="64" spans="1:257" x14ac:dyDescent="0.25">
      <c r="B64" s="654"/>
    </row>
    <row r="65" spans="2:2" x14ac:dyDescent="0.25">
      <c r="B65" s="654"/>
    </row>
    <row r="66" spans="2:2" x14ac:dyDescent="0.25">
      <c r="B66" s="654"/>
    </row>
    <row r="67" spans="2:2" x14ac:dyDescent="0.25">
      <c r="B67" s="654"/>
    </row>
    <row r="68" spans="2:2" x14ac:dyDescent="0.25">
      <c r="B68" s="654"/>
    </row>
    <row r="69" spans="2:2" x14ac:dyDescent="0.25">
      <c r="B69" s="654"/>
    </row>
    <row r="70" spans="2:2" x14ac:dyDescent="0.25">
      <c r="B70" s="654"/>
    </row>
    <row r="71" spans="2:2" x14ac:dyDescent="0.25">
      <c r="B71" s="654"/>
    </row>
    <row r="72" spans="2:2" x14ac:dyDescent="0.25">
      <c r="B72" s="654"/>
    </row>
    <row r="73" spans="2:2" x14ac:dyDescent="0.25">
      <c r="B73" s="654"/>
    </row>
    <row r="74" spans="2:2" x14ac:dyDescent="0.25">
      <c r="B74" s="654"/>
    </row>
    <row r="75" spans="2:2" x14ac:dyDescent="0.25">
      <c r="B75" s="654"/>
    </row>
    <row r="76" spans="2:2" x14ac:dyDescent="0.25">
      <c r="B76" s="654"/>
    </row>
    <row r="77" spans="2:2" x14ac:dyDescent="0.25">
      <c r="B77" s="654"/>
    </row>
    <row r="78" spans="2:2" x14ac:dyDescent="0.25">
      <c r="B78" s="654"/>
    </row>
    <row r="79" spans="2:2" x14ac:dyDescent="0.25">
      <c r="B79" s="654"/>
    </row>
    <row r="80" spans="2:2" x14ac:dyDescent="0.25">
      <c r="B80" s="654"/>
    </row>
    <row r="81" spans="2:2" x14ac:dyDescent="0.25">
      <c r="B81" s="654"/>
    </row>
    <row r="82" spans="2:2" x14ac:dyDescent="0.25">
      <c r="B82" s="654"/>
    </row>
    <row r="83" spans="2:2" x14ac:dyDescent="0.25">
      <c r="B83" s="654"/>
    </row>
    <row r="84" spans="2:2" x14ac:dyDescent="0.25">
      <c r="B84" s="654"/>
    </row>
    <row r="85" spans="2:2" x14ac:dyDescent="0.25">
      <c r="B85" s="654"/>
    </row>
    <row r="86" spans="2:2" x14ac:dyDescent="0.25">
      <c r="B86" s="654"/>
    </row>
    <row r="87" spans="2:2" x14ac:dyDescent="0.25">
      <c r="B87" s="654"/>
    </row>
    <row r="88" spans="2:2" x14ac:dyDescent="0.25">
      <c r="B88" s="654"/>
    </row>
    <row r="89" spans="2:2" x14ac:dyDescent="0.25">
      <c r="B89" s="654"/>
    </row>
  </sheetData>
  <autoFilter ref="A8:N8">
    <sortState ref="A9:N50">
      <sortCondition descending="1" ref="I8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7"/>
  <sheetViews>
    <sheetView zoomScale="80" workbookViewId="0">
      <selection activeCell="M13" sqref="M13"/>
    </sheetView>
  </sheetViews>
  <sheetFormatPr defaultRowHeight="15.75" x14ac:dyDescent="0.25"/>
  <cols>
    <col min="1" max="1" width="8.28515625" style="308" bestFit="1" customWidth="1"/>
    <col min="2" max="2" width="7.140625" style="311" bestFit="1" customWidth="1"/>
    <col min="3" max="3" width="40.7109375" style="308" bestFit="1" customWidth="1"/>
    <col min="4" max="4" width="28.140625" style="308" bestFit="1" customWidth="1"/>
    <col min="5" max="5" width="8" style="308" bestFit="1" customWidth="1"/>
    <col min="6" max="7" width="9.140625" style="308" bestFit="1" customWidth="1"/>
    <col min="8" max="8" width="10.140625" style="308" bestFit="1" customWidth="1"/>
    <col min="9" max="11" width="9.140625" style="308" bestFit="1" customWidth="1"/>
    <col min="12" max="12" width="12.42578125" style="308" customWidth="1"/>
    <col min="13" max="13" width="13.140625" style="308" customWidth="1"/>
    <col min="14" max="14" width="38.28515625" style="308" bestFit="1" customWidth="1"/>
    <col min="15" max="257" width="9.140625" style="308" bestFit="1" customWidth="1"/>
    <col min="258" max="1025" width="9.140625" style="309" bestFit="1" customWidth="1"/>
    <col min="1026" max="16384" width="9.140625" style="309"/>
  </cols>
  <sheetData>
    <row r="1" spans="1:14" ht="18.75" customHeight="1" x14ac:dyDescent="0.25">
      <c r="A1" s="730" t="s">
        <v>25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ht="22.5" customHeight="1" x14ac:dyDescent="0.25">
      <c r="A2" s="310" t="s">
        <v>16</v>
      </c>
      <c r="C2" s="311"/>
      <c r="I2" s="168"/>
      <c r="M2" s="311"/>
    </row>
    <row r="3" spans="1:14" ht="16.5" customHeight="1" x14ac:dyDescent="0.25">
      <c r="A3" s="731" t="s">
        <v>1362</v>
      </c>
      <c r="B3" s="731"/>
      <c r="C3" s="731"/>
      <c r="I3" s="168"/>
      <c r="M3" s="311"/>
    </row>
    <row r="4" spans="1:14" ht="21.75" customHeight="1" x14ac:dyDescent="0.25">
      <c r="A4" s="731" t="s">
        <v>1352</v>
      </c>
      <c r="B4" s="731"/>
      <c r="C4" s="731"/>
      <c r="I4" s="168"/>
      <c r="M4" s="311"/>
    </row>
    <row r="5" spans="1:14" ht="18.75" customHeight="1" x14ac:dyDescent="0.25">
      <c r="A5" s="310" t="s">
        <v>18</v>
      </c>
      <c r="I5" s="168"/>
      <c r="M5" s="311"/>
    </row>
    <row r="6" spans="1:14" ht="15.75" customHeight="1" x14ac:dyDescent="0.25">
      <c r="A6" s="310" t="s">
        <v>19</v>
      </c>
      <c r="I6" s="168"/>
      <c r="M6" s="311"/>
    </row>
    <row r="7" spans="1:14" ht="15.75" customHeight="1" x14ac:dyDescent="0.25"/>
    <row r="8" spans="1:14" ht="95.45" customHeight="1" x14ac:dyDescent="0.25">
      <c r="A8" s="169" t="s">
        <v>0</v>
      </c>
      <c r="B8" s="312" t="s">
        <v>1</v>
      </c>
      <c r="C8" s="91" t="s">
        <v>2</v>
      </c>
      <c r="D8" s="91" t="s">
        <v>3</v>
      </c>
      <c r="E8" s="169" t="s">
        <v>4</v>
      </c>
      <c r="F8" s="91" t="s">
        <v>5</v>
      </c>
      <c r="G8" s="91" t="s">
        <v>6</v>
      </c>
      <c r="H8" s="91" t="s">
        <v>7</v>
      </c>
      <c r="I8" s="169" t="s">
        <v>8</v>
      </c>
      <c r="J8" s="91" t="s">
        <v>9</v>
      </c>
      <c r="K8" s="169" t="s">
        <v>10</v>
      </c>
      <c r="L8" s="169" t="s">
        <v>11</v>
      </c>
      <c r="M8" s="91" t="s">
        <v>12</v>
      </c>
      <c r="N8" s="91" t="s">
        <v>13</v>
      </c>
    </row>
    <row r="9" spans="1:14" ht="15.95" customHeight="1" x14ac:dyDescent="0.25">
      <c r="A9" s="313" t="s">
        <v>14</v>
      </c>
      <c r="B9" s="65">
        <v>1</v>
      </c>
      <c r="C9" s="619" t="s">
        <v>666</v>
      </c>
      <c r="D9" s="670" t="s">
        <v>661</v>
      </c>
      <c r="E9" s="42" t="s">
        <v>551</v>
      </c>
      <c r="F9" s="42">
        <v>40</v>
      </c>
      <c r="G9" s="42">
        <v>29</v>
      </c>
      <c r="H9" s="42" t="s">
        <v>667</v>
      </c>
      <c r="I9" s="40">
        <v>98.5</v>
      </c>
      <c r="J9" s="41"/>
      <c r="K9" s="40">
        <v>98.5</v>
      </c>
      <c r="L9" s="41"/>
      <c r="M9" s="639" t="s">
        <v>1340</v>
      </c>
      <c r="N9" s="670" t="s">
        <v>663</v>
      </c>
    </row>
    <row r="10" spans="1:14" ht="15.95" customHeight="1" x14ac:dyDescent="0.25">
      <c r="A10" s="313" t="s">
        <v>14</v>
      </c>
      <c r="B10" s="65">
        <v>2</v>
      </c>
      <c r="C10" s="143" t="s">
        <v>497</v>
      </c>
      <c r="D10" s="671" t="s">
        <v>408</v>
      </c>
      <c r="E10" s="672" t="s">
        <v>115</v>
      </c>
      <c r="F10" s="1">
        <v>40</v>
      </c>
      <c r="G10" s="1">
        <v>30</v>
      </c>
      <c r="H10" s="1">
        <v>26.5</v>
      </c>
      <c r="I10" s="10">
        <f>SUM(F10:H10)</f>
        <v>96.5</v>
      </c>
      <c r="J10" s="374"/>
      <c r="K10" s="385">
        <v>96.5</v>
      </c>
      <c r="L10" s="374"/>
      <c r="M10" s="385" t="s">
        <v>1341</v>
      </c>
      <c r="N10" s="99" t="s">
        <v>402</v>
      </c>
    </row>
    <row r="11" spans="1:14" ht="15.95" customHeight="1" x14ac:dyDescent="0.25">
      <c r="A11" s="313" t="s">
        <v>14</v>
      </c>
      <c r="B11" s="65">
        <v>3</v>
      </c>
      <c r="C11" s="353" t="s">
        <v>1330</v>
      </c>
      <c r="D11" s="352" t="s">
        <v>1248</v>
      </c>
      <c r="E11" s="25" t="s">
        <v>303</v>
      </c>
      <c r="F11" s="25">
        <v>40</v>
      </c>
      <c r="G11" s="25">
        <v>30</v>
      </c>
      <c r="H11" s="25">
        <v>26</v>
      </c>
      <c r="I11" s="307">
        <f>SUM(F11:H11)</f>
        <v>96</v>
      </c>
      <c r="J11" s="36"/>
      <c r="K11" s="35">
        <v>96</v>
      </c>
      <c r="L11" s="36"/>
      <c r="M11" s="385" t="s">
        <v>1341</v>
      </c>
      <c r="N11" s="101" t="s">
        <v>1276</v>
      </c>
    </row>
    <row r="12" spans="1:14" ht="15.95" customHeight="1" x14ac:dyDescent="0.25">
      <c r="A12" s="313" t="s">
        <v>14</v>
      </c>
      <c r="B12" s="65">
        <v>4</v>
      </c>
      <c r="C12" s="112" t="s">
        <v>1140</v>
      </c>
      <c r="D12" s="194" t="s">
        <v>1065</v>
      </c>
      <c r="E12" s="12" t="s">
        <v>301</v>
      </c>
      <c r="F12" s="12">
        <v>40</v>
      </c>
      <c r="G12" s="12">
        <v>30</v>
      </c>
      <c r="H12" s="37">
        <v>23.5</v>
      </c>
      <c r="I12" s="38">
        <f>SUM(F12:H12)</f>
        <v>93.5</v>
      </c>
      <c r="J12" s="106"/>
      <c r="K12" s="38">
        <v>93.5</v>
      </c>
      <c r="L12" s="103"/>
      <c r="M12" s="385" t="s">
        <v>1341</v>
      </c>
      <c r="N12" s="108" t="s">
        <v>1141</v>
      </c>
    </row>
    <row r="13" spans="1:14" ht="15.95" customHeight="1" x14ac:dyDescent="0.25">
      <c r="A13" s="313" t="s">
        <v>14</v>
      </c>
      <c r="B13" s="65">
        <v>5</v>
      </c>
      <c r="C13" s="98" t="s">
        <v>664</v>
      </c>
      <c r="D13" s="98" t="s">
        <v>661</v>
      </c>
      <c r="E13" s="8" t="s">
        <v>551</v>
      </c>
      <c r="F13" s="8">
        <v>39</v>
      </c>
      <c r="G13" s="8">
        <v>28</v>
      </c>
      <c r="H13" s="8">
        <v>26</v>
      </c>
      <c r="I13" s="107">
        <v>93</v>
      </c>
      <c r="J13" s="98"/>
      <c r="K13" s="107">
        <v>93</v>
      </c>
      <c r="L13" s="98"/>
      <c r="M13" s="385" t="s">
        <v>1363</v>
      </c>
      <c r="N13" s="98" t="s">
        <v>663</v>
      </c>
    </row>
    <row r="14" spans="1:14" ht="15.95" customHeight="1" x14ac:dyDescent="0.25">
      <c r="A14" s="313" t="s">
        <v>14</v>
      </c>
      <c r="B14" s="65">
        <v>6</v>
      </c>
      <c r="C14" s="640" t="s">
        <v>1142</v>
      </c>
      <c r="D14" s="220" t="s">
        <v>1065</v>
      </c>
      <c r="E14" s="673" t="s">
        <v>1143</v>
      </c>
      <c r="F14" s="104">
        <v>39</v>
      </c>
      <c r="G14" s="104">
        <v>29</v>
      </c>
      <c r="H14" s="104">
        <v>25</v>
      </c>
      <c r="I14" s="38">
        <f>SUM(F14:H14)</f>
        <v>93</v>
      </c>
      <c r="J14" s="640"/>
      <c r="K14" s="241">
        <v>93</v>
      </c>
      <c r="L14" s="103"/>
      <c r="M14" s="640"/>
      <c r="N14" s="291" t="s">
        <v>1098</v>
      </c>
    </row>
    <row r="15" spans="1:14" ht="15.95" customHeight="1" x14ac:dyDescent="0.25">
      <c r="A15" s="313" t="s">
        <v>14</v>
      </c>
      <c r="B15" s="65">
        <v>7</v>
      </c>
      <c r="C15" s="98" t="s">
        <v>665</v>
      </c>
      <c r="D15" s="98" t="s">
        <v>661</v>
      </c>
      <c r="E15" s="8" t="s">
        <v>551</v>
      </c>
      <c r="F15" s="8">
        <v>39</v>
      </c>
      <c r="G15" s="8">
        <v>26</v>
      </c>
      <c r="H15" s="8">
        <v>27</v>
      </c>
      <c r="I15" s="107">
        <v>92</v>
      </c>
      <c r="J15" s="98"/>
      <c r="K15" s="107">
        <v>92</v>
      </c>
      <c r="L15" s="98"/>
      <c r="M15" s="98"/>
      <c r="N15" s="98" t="s">
        <v>663</v>
      </c>
    </row>
    <row r="16" spans="1:14" ht="15.95" customHeight="1" x14ac:dyDescent="0.25">
      <c r="A16" s="313" t="s">
        <v>14</v>
      </c>
      <c r="B16" s="65">
        <v>8</v>
      </c>
      <c r="C16" s="640" t="s">
        <v>957</v>
      </c>
      <c r="D16" s="640" t="s">
        <v>886</v>
      </c>
      <c r="E16" s="673" t="s">
        <v>303</v>
      </c>
      <c r="F16" s="104">
        <v>40</v>
      </c>
      <c r="G16" s="104">
        <v>27</v>
      </c>
      <c r="H16" s="104">
        <v>25</v>
      </c>
      <c r="I16" s="105">
        <f>SUM(F16:H16)</f>
        <v>92</v>
      </c>
      <c r="J16" s="640"/>
      <c r="K16" s="241">
        <v>92</v>
      </c>
      <c r="L16" s="103"/>
      <c r="M16" s="640"/>
      <c r="N16" s="291" t="s">
        <v>956</v>
      </c>
    </row>
    <row r="17" spans="1:257" ht="15.95" customHeight="1" x14ac:dyDescent="0.25">
      <c r="A17" s="313" t="s">
        <v>14</v>
      </c>
      <c r="B17" s="65">
        <v>9</v>
      </c>
      <c r="C17" s="98" t="s">
        <v>660</v>
      </c>
      <c r="D17" s="98" t="s">
        <v>661</v>
      </c>
      <c r="E17" s="8" t="s">
        <v>551</v>
      </c>
      <c r="F17" s="8">
        <v>40</v>
      </c>
      <c r="G17" s="8">
        <v>27</v>
      </c>
      <c r="H17" s="8" t="s">
        <v>662</v>
      </c>
      <c r="I17" s="107">
        <v>89.5</v>
      </c>
      <c r="J17" s="98"/>
      <c r="K17" s="107">
        <v>89.5</v>
      </c>
      <c r="L17" s="98"/>
      <c r="M17" s="98"/>
      <c r="N17" s="98" t="s">
        <v>663</v>
      </c>
    </row>
    <row r="18" spans="1:257" ht="15.95" customHeight="1" x14ac:dyDescent="0.25">
      <c r="A18" s="313" t="s">
        <v>14</v>
      </c>
      <c r="B18" s="65">
        <v>10</v>
      </c>
      <c r="C18" s="70" t="s">
        <v>563</v>
      </c>
      <c r="D18" s="108" t="s">
        <v>560</v>
      </c>
      <c r="E18" s="36" t="s">
        <v>374</v>
      </c>
      <c r="F18" s="12">
        <v>39</v>
      </c>
      <c r="G18" s="12">
        <v>27</v>
      </c>
      <c r="H18" s="12">
        <v>23.5</v>
      </c>
      <c r="I18" s="35">
        <v>89.5</v>
      </c>
      <c r="J18" s="12"/>
      <c r="K18" s="35">
        <v>89.5</v>
      </c>
      <c r="L18" s="103"/>
      <c r="M18" s="36"/>
      <c r="N18" s="112" t="s">
        <v>561</v>
      </c>
    </row>
    <row r="19" spans="1:257" ht="15.95" customHeight="1" x14ac:dyDescent="0.25">
      <c r="A19" s="313" t="s">
        <v>14</v>
      </c>
      <c r="B19" s="65">
        <v>11</v>
      </c>
      <c r="C19" s="98" t="s">
        <v>1335</v>
      </c>
      <c r="D19" s="98" t="s">
        <v>1332</v>
      </c>
      <c r="E19" s="12" t="s">
        <v>374</v>
      </c>
      <c r="F19" s="15">
        <v>40</v>
      </c>
      <c r="G19" s="15">
        <v>30</v>
      </c>
      <c r="H19" s="8">
        <v>19.5</v>
      </c>
      <c r="I19" s="107">
        <v>89.5</v>
      </c>
      <c r="J19" s="98"/>
      <c r="K19" s="107">
        <v>89.5</v>
      </c>
      <c r="L19" s="98"/>
      <c r="M19" s="98"/>
      <c r="N19" s="98" t="s">
        <v>1333</v>
      </c>
    </row>
    <row r="20" spans="1:257" ht="15.95" customHeight="1" x14ac:dyDescent="0.25">
      <c r="A20" s="313" t="s">
        <v>14</v>
      </c>
      <c r="B20" s="65">
        <v>12</v>
      </c>
      <c r="C20" s="70" t="s">
        <v>559</v>
      </c>
      <c r="D20" s="108" t="s">
        <v>560</v>
      </c>
      <c r="E20" s="12" t="s">
        <v>374</v>
      </c>
      <c r="F20" s="476">
        <v>37</v>
      </c>
      <c r="G20" s="12">
        <v>30</v>
      </c>
      <c r="H20" s="37">
        <v>21.5</v>
      </c>
      <c r="I20" s="38">
        <v>88.5</v>
      </c>
      <c r="J20" s="106"/>
      <c r="K20" s="38">
        <v>88.5</v>
      </c>
      <c r="L20" s="103"/>
      <c r="M20" s="36"/>
      <c r="N20" s="108" t="s">
        <v>561</v>
      </c>
    </row>
    <row r="21" spans="1:257" ht="15.95" customHeight="1" x14ac:dyDescent="0.25">
      <c r="A21" s="313" t="s">
        <v>14</v>
      </c>
      <c r="B21" s="65">
        <v>13</v>
      </c>
      <c r="C21" s="70" t="s">
        <v>564</v>
      </c>
      <c r="D21" s="108" t="s">
        <v>560</v>
      </c>
      <c r="E21" s="12" t="s">
        <v>372</v>
      </c>
      <c r="F21" s="476">
        <v>40</v>
      </c>
      <c r="G21" s="12">
        <v>29</v>
      </c>
      <c r="H21" s="37">
        <v>19.5</v>
      </c>
      <c r="I21" s="38">
        <v>88.5</v>
      </c>
      <c r="J21" s="106"/>
      <c r="K21" s="38">
        <v>88.5</v>
      </c>
      <c r="L21" s="103"/>
      <c r="M21" s="36"/>
      <c r="N21" s="108" t="s">
        <v>561</v>
      </c>
    </row>
    <row r="22" spans="1:257" ht="15.95" customHeight="1" x14ac:dyDescent="0.25">
      <c r="A22" s="313" t="s">
        <v>14</v>
      </c>
      <c r="B22" s="65">
        <v>14</v>
      </c>
      <c r="C22" s="674" t="s">
        <v>343</v>
      </c>
      <c r="D22" s="219" t="s">
        <v>308</v>
      </c>
      <c r="E22" s="65" t="s">
        <v>115</v>
      </c>
      <c r="F22" s="65">
        <v>40</v>
      </c>
      <c r="G22" s="65">
        <v>30</v>
      </c>
      <c r="H22" s="76">
        <v>16.5</v>
      </c>
      <c r="I22" s="66">
        <v>86.5</v>
      </c>
      <c r="J22" s="67"/>
      <c r="K22" s="66">
        <v>86.5</v>
      </c>
      <c r="L22" s="43"/>
      <c r="M22" s="64"/>
      <c r="N22" s="244" t="s">
        <v>309</v>
      </c>
    </row>
    <row r="23" spans="1:257" ht="15.95" customHeight="1" x14ac:dyDescent="0.25">
      <c r="A23" s="313" t="s">
        <v>14</v>
      </c>
      <c r="B23" s="65">
        <v>15</v>
      </c>
      <c r="C23" s="675" t="s">
        <v>565</v>
      </c>
      <c r="D23" s="113" t="s">
        <v>560</v>
      </c>
      <c r="E23" s="42" t="s">
        <v>372</v>
      </c>
      <c r="F23" s="524">
        <v>38</v>
      </c>
      <c r="G23" s="42">
        <v>26</v>
      </c>
      <c r="H23" s="42">
        <v>22.5</v>
      </c>
      <c r="I23" s="40">
        <v>86.5</v>
      </c>
      <c r="J23" s="42"/>
      <c r="K23" s="40">
        <v>86.5</v>
      </c>
      <c r="L23" s="40"/>
      <c r="M23" s="42"/>
      <c r="N23" s="41" t="s">
        <v>561</v>
      </c>
    </row>
    <row r="24" spans="1:257" ht="15.95" customHeight="1" x14ac:dyDescent="0.25">
      <c r="A24" s="313" t="s">
        <v>14</v>
      </c>
      <c r="B24" s="65">
        <v>16</v>
      </c>
      <c r="C24" s="54" t="s">
        <v>1144</v>
      </c>
      <c r="D24" s="562" t="s">
        <v>1065</v>
      </c>
      <c r="E24" s="64" t="s">
        <v>301</v>
      </c>
      <c r="F24" s="259">
        <v>40</v>
      </c>
      <c r="G24" s="65">
        <v>28</v>
      </c>
      <c r="H24" s="65">
        <v>17.5</v>
      </c>
      <c r="I24" s="68">
        <v>85.5</v>
      </c>
      <c r="J24" s="65"/>
      <c r="K24" s="68">
        <v>85.5</v>
      </c>
      <c r="L24" s="43"/>
      <c r="M24" s="64"/>
      <c r="N24" s="54" t="s">
        <v>1141</v>
      </c>
    </row>
    <row r="25" spans="1:257" ht="15.95" customHeight="1" x14ac:dyDescent="0.25">
      <c r="A25" s="64" t="s">
        <v>14</v>
      </c>
      <c r="B25" s="65">
        <v>17</v>
      </c>
      <c r="C25" s="121" t="s">
        <v>562</v>
      </c>
      <c r="D25" s="69" t="s">
        <v>560</v>
      </c>
      <c r="E25" s="676" t="s">
        <v>374</v>
      </c>
      <c r="F25" s="59">
        <v>36</v>
      </c>
      <c r="G25" s="59">
        <v>28</v>
      </c>
      <c r="H25" s="59">
        <v>21.5</v>
      </c>
      <c r="I25" s="60">
        <v>85.5</v>
      </c>
      <c r="J25" s="293"/>
      <c r="K25" s="61">
        <v>85.5</v>
      </c>
      <c r="L25" s="43"/>
      <c r="M25" s="293"/>
      <c r="N25" s="458" t="s">
        <v>561</v>
      </c>
    </row>
    <row r="26" spans="1:257" ht="15.95" customHeight="1" x14ac:dyDescent="0.25">
      <c r="A26" s="64" t="s">
        <v>14</v>
      </c>
      <c r="B26" s="65">
        <v>18</v>
      </c>
      <c r="C26" s="54" t="s">
        <v>1334</v>
      </c>
      <c r="D26" s="41" t="s">
        <v>1332</v>
      </c>
      <c r="E26" s="65" t="s">
        <v>374</v>
      </c>
      <c r="F26" s="628">
        <v>40</v>
      </c>
      <c r="G26" s="56">
        <v>30</v>
      </c>
      <c r="H26" s="42">
        <v>15.5</v>
      </c>
      <c r="I26" s="68">
        <v>85.5</v>
      </c>
      <c r="J26" s="42"/>
      <c r="K26" s="169">
        <v>85.5</v>
      </c>
      <c r="L26" s="42"/>
      <c r="M26" s="42"/>
      <c r="N26" s="41" t="s">
        <v>1333</v>
      </c>
    </row>
    <row r="27" spans="1:257" ht="15.95" customHeight="1" x14ac:dyDescent="0.25">
      <c r="A27" s="64" t="s">
        <v>14</v>
      </c>
      <c r="B27" s="65">
        <v>19</v>
      </c>
      <c r="C27" s="54" t="s">
        <v>958</v>
      </c>
      <c r="D27" s="54" t="s">
        <v>886</v>
      </c>
      <c r="E27" s="64" t="s">
        <v>301</v>
      </c>
      <c r="F27" s="259">
        <v>39</v>
      </c>
      <c r="G27" s="65">
        <v>28</v>
      </c>
      <c r="H27" s="65">
        <v>18</v>
      </c>
      <c r="I27" s="68">
        <v>85</v>
      </c>
      <c r="J27" s="65"/>
      <c r="K27" s="68">
        <v>85</v>
      </c>
      <c r="L27" s="43"/>
      <c r="M27" s="64"/>
      <c r="N27" s="54" t="s">
        <v>956</v>
      </c>
    </row>
    <row r="28" spans="1:257" ht="15.95" customHeight="1" x14ac:dyDescent="0.25">
      <c r="A28" s="64" t="s">
        <v>14</v>
      </c>
      <c r="B28" s="65">
        <v>20</v>
      </c>
      <c r="C28" s="23" t="s">
        <v>699</v>
      </c>
      <c r="D28" s="24" t="s">
        <v>700</v>
      </c>
      <c r="E28" s="25" t="s">
        <v>303</v>
      </c>
      <c r="F28" s="25">
        <v>40</v>
      </c>
      <c r="G28" s="25">
        <v>30</v>
      </c>
      <c r="H28" s="26">
        <v>12</v>
      </c>
      <c r="I28" s="27">
        <f>SUM(F28:H28)</f>
        <v>82</v>
      </c>
      <c r="J28" s="28"/>
      <c r="K28" s="27">
        <v>82</v>
      </c>
      <c r="L28" s="26"/>
      <c r="M28" s="29"/>
      <c r="N28" s="30" t="s">
        <v>701</v>
      </c>
    </row>
    <row r="29" spans="1:257" ht="15.95" customHeight="1" x14ac:dyDescent="0.25">
      <c r="A29" s="120" t="s">
        <v>14</v>
      </c>
      <c r="B29" s="65">
        <v>21</v>
      </c>
      <c r="C29" s="54" t="s">
        <v>955</v>
      </c>
      <c r="D29" s="63" t="s">
        <v>886</v>
      </c>
      <c r="E29" s="65" t="s">
        <v>301</v>
      </c>
      <c r="F29" s="65">
        <v>37</v>
      </c>
      <c r="G29" s="65">
        <v>30</v>
      </c>
      <c r="H29" s="76">
        <v>13.5</v>
      </c>
      <c r="I29" s="66">
        <f>SUM(F29:H29)</f>
        <v>80.5</v>
      </c>
      <c r="J29" s="67"/>
      <c r="K29" s="66">
        <v>80.5</v>
      </c>
      <c r="L29" s="43"/>
      <c r="M29" s="64"/>
      <c r="N29" s="69" t="s">
        <v>956</v>
      </c>
    </row>
    <row r="30" spans="1:257" ht="15.95" customHeight="1" x14ac:dyDescent="0.25">
      <c r="A30" s="36" t="s">
        <v>14</v>
      </c>
      <c r="B30" s="65">
        <v>22</v>
      </c>
      <c r="C30" s="655" t="s">
        <v>702</v>
      </c>
      <c r="D30" s="222" t="s">
        <v>700</v>
      </c>
      <c r="E30" s="655" t="s">
        <v>703</v>
      </c>
      <c r="F30" s="228">
        <v>39</v>
      </c>
      <c r="G30" s="228">
        <v>29</v>
      </c>
      <c r="H30" s="232">
        <v>9.5</v>
      </c>
      <c r="I30" s="234">
        <f>SUM(F30:H30)</f>
        <v>77.5</v>
      </c>
      <c r="J30" s="237"/>
      <c r="K30" s="234">
        <v>77.5</v>
      </c>
      <c r="L30" s="232"/>
      <c r="M30" s="242"/>
      <c r="N30" s="247" t="s">
        <v>701</v>
      </c>
    </row>
    <row r="31" spans="1:257" ht="15.95" customHeight="1" x14ac:dyDescent="0.25">
      <c r="B31" s="308"/>
      <c r="IJ31" s="309"/>
      <c r="IK31" s="309"/>
      <c r="IL31" s="309"/>
      <c r="IM31" s="309"/>
      <c r="IN31" s="309"/>
      <c r="IO31" s="309"/>
      <c r="IP31" s="309"/>
      <c r="IQ31" s="309"/>
      <c r="IR31" s="309"/>
      <c r="IS31" s="309"/>
      <c r="IT31" s="309"/>
      <c r="IU31" s="309"/>
      <c r="IV31" s="309"/>
      <c r="IW31" s="309"/>
    </row>
    <row r="32" spans="1:257" ht="15.95" customHeight="1" x14ac:dyDescent="0.25">
      <c r="B32" s="308"/>
      <c r="IJ32" s="309"/>
      <c r="IK32" s="309"/>
      <c r="IL32" s="309"/>
      <c r="IM32" s="309"/>
      <c r="IN32" s="309"/>
      <c r="IO32" s="309"/>
      <c r="IP32" s="309"/>
      <c r="IQ32" s="309"/>
      <c r="IR32" s="309"/>
      <c r="IS32" s="309"/>
      <c r="IT32" s="309"/>
      <c r="IU32" s="309"/>
      <c r="IV32" s="309"/>
      <c r="IW32" s="309"/>
    </row>
    <row r="33" spans="2:257" ht="15.95" customHeight="1" x14ac:dyDescent="0.25">
      <c r="B33" s="308"/>
      <c r="IJ33" s="309"/>
      <c r="IK33" s="309"/>
      <c r="IL33" s="309"/>
      <c r="IM33" s="309"/>
      <c r="IN33" s="309"/>
      <c r="IO33" s="309"/>
      <c r="IP33" s="309"/>
      <c r="IQ33" s="309"/>
      <c r="IR33" s="309"/>
      <c r="IS33" s="309"/>
      <c r="IT33" s="309"/>
      <c r="IU33" s="309"/>
      <c r="IV33" s="309"/>
      <c r="IW33" s="309"/>
    </row>
    <row r="34" spans="2:257" ht="15.95" customHeight="1" x14ac:dyDescent="0.25">
      <c r="B34" s="308"/>
      <c r="IJ34" s="309"/>
      <c r="IK34" s="309"/>
      <c r="IL34" s="309"/>
      <c r="IM34" s="309"/>
      <c r="IN34" s="309"/>
      <c r="IO34" s="309"/>
      <c r="IP34" s="309"/>
      <c r="IQ34" s="309"/>
      <c r="IR34" s="309"/>
      <c r="IS34" s="309"/>
      <c r="IT34" s="309"/>
      <c r="IU34" s="309"/>
      <c r="IV34" s="309"/>
      <c r="IW34" s="309"/>
    </row>
    <row r="35" spans="2:257" ht="15.95" customHeight="1" x14ac:dyDescent="0.25">
      <c r="B35" s="308"/>
      <c r="IJ35" s="309"/>
      <c r="IK35" s="309"/>
      <c r="IL35" s="309"/>
      <c r="IM35" s="309"/>
      <c r="IN35" s="309"/>
      <c r="IO35" s="309"/>
      <c r="IP35" s="309"/>
      <c r="IQ35" s="309"/>
      <c r="IR35" s="309"/>
      <c r="IS35" s="309"/>
      <c r="IT35" s="309"/>
      <c r="IU35" s="309"/>
      <c r="IV35" s="309"/>
      <c r="IW35" s="309"/>
    </row>
    <row r="36" spans="2:257" x14ac:dyDescent="0.25">
      <c r="B36" s="308"/>
      <c r="IJ36" s="309"/>
      <c r="IK36" s="309"/>
      <c r="IL36" s="309"/>
      <c r="IM36" s="309"/>
      <c r="IN36" s="309"/>
      <c r="IO36" s="309"/>
      <c r="IP36" s="309"/>
      <c r="IQ36" s="309"/>
      <c r="IR36" s="309"/>
      <c r="IS36" s="309"/>
      <c r="IT36" s="309"/>
      <c r="IU36" s="309"/>
      <c r="IV36" s="309"/>
      <c r="IW36" s="309"/>
    </row>
    <row r="37" spans="2:257" x14ac:dyDescent="0.25">
      <c r="B37" s="308"/>
      <c r="IJ37" s="309"/>
      <c r="IK37" s="309"/>
      <c r="IL37" s="309"/>
      <c r="IM37" s="309"/>
      <c r="IN37" s="309"/>
      <c r="IO37" s="309"/>
      <c r="IP37" s="309"/>
      <c r="IQ37" s="309"/>
      <c r="IR37" s="309"/>
      <c r="IS37" s="309"/>
      <c r="IT37" s="309"/>
      <c r="IU37" s="309"/>
      <c r="IV37" s="309"/>
      <c r="IW37" s="309"/>
    </row>
    <row r="38" spans="2:257" x14ac:dyDescent="0.25">
      <c r="B38" s="308"/>
      <c r="IJ38" s="309"/>
      <c r="IK38" s="309"/>
      <c r="IL38" s="309"/>
      <c r="IM38" s="309"/>
      <c r="IN38" s="309"/>
      <c r="IO38" s="309"/>
      <c r="IP38" s="309"/>
      <c r="IQ38" s="309"/>
      <c r="IR38" s="309"/>
      <c r="IS38" s="309"/>
      <c r="IT38" s="309"/>
      <c r="IU38" s="309"/>
      <c r="IV38" s="309"/>
      <c r="IW38" s="309"/>
    </row>
    <row r="39" spans="2:257" x14ac:dyDescent="0.25">
      <c r="B39" s="308"/>
      <c r="IJ39" s="309"/>
      <c r="IK39" s="309"/>
      <c r="IL39" s="309"/>
      <c r="IM39" s="309"/>
      <c r="IN39" s="309"/>
      <c r="IO39" s="309"/>
      <c r="IP39" s="309"/>
      <c r="IQ39" s="309"/>
      <c r="IR39" s="309"/>
      <c r="IS39" s="309"/>
      <c r="IT39" s="309"/>
      <c r="IU39" s="309"/>
      <c r="IV39" s="309"/>
      <c r="IW39" s="309"/>
    </row>
    <row r="40" spans="2:257" x14ac:dyDescent="0.25">
      <c r="B40" s="308"/>
      <c r="IJ40" s="309"/>
      <c r="IK40" s="309"/>
      <c r="IL40" s="309"/>
      <c r="IM40" s="309"/>
      <c r="IN40" s="309"/>
      <c r="IO40" s="309"/>
      <c r="IP40" s="309"/>
      <c r="IQ40" s="309"/>
      <c r="IR40" s="309"/>
      <c r="IS40" s="309"/>
      <c r="IT40" s="309"/>
      <c r="IU40" s="309"/>
      <c r="IV40" s="309"/>
      <c r="IW40" s="309"/>
    </row>
    <row r="41" spans="2:257" x14ac:dyDescent="0.25">
      <c r="B41" s="308"/>
      <c r="IJ41" s="309"/>
      <c r="IK41" s="309"/>
      <c r="IL41" s="309"/>
      <c r="IM41" s="309"/>
      <c r="IN41" s="309"/>
      <c r="IO41" s="309"/>
      <c r="IP41" s="309"/>
      <c r="IQ41" s="309"/>
      <c r="IR41" s="309"/>
      <c r="IS41" s="309"/>
      <c r="IT41" s="309"/>
      <c r="IU41" s="309"/>
      <c r="IV41" s="309"/>
      <c r="IW41" s="309"/>
    </row>
    <row r="42" spans="2:257" x14ac:dyDescent="0.25">
      <c r="B42" s="308"/>
      <c r="IJ42" s="309"/>
      <c r="IK42" s="309"/>
      <c r="IL42" s="309"/>
      <c r="IM42" s="309"/>
      <c r="IN42" s="309"/>
      <c r="IO42" s="309"/>
      <c r="IP42" s="309"/>
      <c r="IQ42" s="309"/>
      <c r="IR42" s="309"/>
      <c r="IS42" s="309"/>
      <c r="IT42" s="309"/>
      <c r="IU42" s="309"/>
      <c r="IV42" s="309"/>
      <c r="IW42" s="309"/>
    </row>
    <row r="43" spans="2:257" x14ac:dyDescent="0.25">
      <c r="B43" s="308"/>
      <c r="IJ43" s="309"/>
      <c r="IK43" s="309"/>
      <c r="IL43" s="309"/>
      <c r="IM43" s="309"/>
      <c r="IN43" s="309"/>
      <c r="IO43" s="309"/>
      <c r="IP43" s="309"/>
      <c r="IQ43" s="309"/>
      <c r="IR43" s="309"/>
      <c r="IS43" s="309"/>
      <c r="IT43" s="309"/>
      <c r="IU43" s="309"/>
      <c r="IV43" s="309"/>
      <c r="IW43" s="309"/>
    </row>
    <row r="44" spans="2:257" x14ac:dyDescent="0.25">
      <c r="B44" s="308"/>
      <c r="IJ44" s="309"/>
      <c r="IK44" s="309"/>
      <c r="IL44" s="309"/>
      <c r="IM44" s="309"/>
      <c r="IN44" s="309"/>
      <c r="IO44" s="309"/>
      <c r="IP44" s="309"/>
      <c r="IQ44" s="309"/>
      <c r="IR44" s="309"/>
      <c r="IS44" s="309"/>
      <c r="IT44" s="309"/>
      <c r="IU44" s="309"/>
      <c r="IV44" s="309"/>
      <c r="IW44" s="309"/>
    </row>
    <row r="45" spans="2:257" x14ac:dyDescent="0.25">
      <c r="B45" s="308"/>
      <c r="IJ45" s="309"/>
      <c r="IK45" s="309"/>
      <c r="IL45" s="309"/>
      <c r="IM45" s="309"/>
      <c r="IN45" s="309"/>
      <c r="IO45" s="309"/>
      <c r="IP45" s="309"/>
      <c r="IQ45" s="309"/>
      <c r="IR45" s="309"/>
      <c r="IS45" s="309"/>
      <c r="IT45" s="309"/>
      <c r="IU45" s="309"/>
      <c r="IV45" s="309"/>
      <c r="IW45" s="309"/>
    </row>
    <row r="46" spans="2:257" x14ac:dyDescent="0.25">
      <c r="B46" s="308"/>
      <c r="IJ46" s="309"/>
      <c r="IK46" s="309"/>
      <c r="IL46" s="309"/>
      <c r="IM46" s="309"/>
      <c r="IN46" s="309"/>
      <c r="IO46" s="309"/>
      <c r="IP46" s="309"/>
      <c r="IQ46" s="309"/>
      <c r="IR46" s="309"/>
      <c r="IS46" s="309"/>
      <c r="IT46" s="309"/>
      <c r="IU46" s="309"/>
      <c r="IV46" s="309"/>
      <c r="IW46" s="309"/>
    </row>
    <row r="47" spans="2:257" x14ac:dyDescent="0.25">
      <c r="B47" s="308"/>
      <c r="IJ47" s="309"/>
      <c r="IK47" s="309"/>
      <c r="IL47" s="309"/>
      <c r="IM47" s="309"/>
      <c r="IN47" s="309"/>
      <c r="IO47" s="309"/>
      <c r="IP47" s="309"/>
      <c r="IQ47" s="309"/>
      <c r="IR47" s="309"/>
      <c r="IS47" s="309"/>
      <c r="IT47" s="309"/>
      <c r="IU47" s="309"/>
      <c r="IV47" s="309"/>
      <c r="IW47" s="309"/>
    </row>
    <row r="48" spans="2:257" x14ac:dyDescent="0.25">
      <c r="B48" s="308"/>
      <c r="IJ48" s="309"/>
      <c r="IK48" s="309"/>
      <c r="IL48" s="309"/>
      <c r="IM48" s="309"/>
      <c r="IN48" s="309"/>
      <c r="IO48" s="309"/>
      <c r="IP48" s="309"/>
      <c r="IQ48" s="309"/>
      <c r="IR48" s="309"/>
      <c r="IS48" s="309"/>
      <c r="IT48" s="309"/>
      <c r="IU48" s="309"/>
      <c r="IV48" s="309"/>
      <c r="IW48" s="309"/>
    </row>
    <row r="49" spans="2:257" x14ac:dyDescent="0.25">
      <c r="B49" s="308"/>
      <c r="IJ49" s="309"/>
      <c r="IK49" s="309"/>
      <c r="IL49" s="309"/>
      <c r="IM49" s="309"/>
      <c r="IN49" s="309"/>
      <c r="IO49" s="309"/>
      <c r="IP49" s="309"/>
      <c r="IQ49" s="309"/>
      <c r="IR49" s="309"/>
      <c r="IS49" s="309"/>
      <c r="IT49" s="309"/>
      <c r="IU49" s="309"/>
      <c r="IV49" s="309"/>
      <c r="IW49" s="309"/>
    </row>
    <row r="50" spans="2:257" x14ac:dyDescent="0.25">
      <c r="B50" s="308"/>
      <c r="IJ50" s="309"/>
      <c r="IK50" s="309"/>
      <c r="IL50" s="309"/>
      <c r="IM50" s="309"/>
      <c r="IN50" s="309"/>
      <c r="IO50" s="309"/>
      <c r="IP50" s="309"/>
      <c r="IQ50" s="309"/>
      <c r="IR50" s="309"/>
      <c r="IS50" s="309"/>
      <c r="IT50" s="309"/>
      <c r="IU50" s="309"/>
      <c r="IV50" s="309"/>
      <c r="IW50" s="309"/>
    </row>
    <row r="51" spans="2:257" x14ac:dyDescent="0.25">
      <c r="B51" s="308"/>
      <c r="IJ51" s="309"/>
      <c r="IK51" s="309"/>
      <c r="IL51" s="309"/>
      <c r="IM51" s="309"/>
      <c r="IN51" s="309"/>
      <c r="IO51" s="309"/>
      <c r="IP51" s="309"/>
      <c r="IQ51" s="309"/>
      <c r="IR51" s="309"/>
      <c r="IS51" s="309"/>
      <c r="IT51" s="309"/>
      <c r="IU51" s="309"/>
      <c r="IV51" s="309"/>
      <c r="IW51" s="309"/>
    </row>
    <row r="52" spans="2:257" x14ac:dyDescent="0.25">
      <c r="B52" s="654"/>
    </row>
    <row r="53" spans="2:257" x14ac:dyDescent="0.25">
      <c r="B53" s="654"/>
    </row>
    <row r="54" spans="2:257" x14ac:dyDescent="0.25">
      <c r="B54" s="654"/>
    </row>
    <row r="55" spans="2:257" x14ac:dyDescent="0.25">
      <c r="B55" s="654"/>
    </row>
    <row r="56" spans="2:257" x14ac:dyDescent="0.25">
      <c r="B56" s="654"/>
    </row>
    <row r="57" spans="2:257" x14ac:dyDescent="0.25">
      <c r="B57" s="654"/>
    </row>
    <row r="58" spans="2:257" x14ac:dyDescent="0.25">
      <c r="B58" s="654"/>
    </row>
    <row r="59" spans="2:257" x14ac:dyDescent="0.25">
      <c r="B59" s="654"/>
    </row>
    <row r="60" spans="2:257" x14ac:dyDescent="0.25">
      <c r="B60" s="654"/>
    </row>
    <row r="61" spans="2:257" x14ac:dyDescent="0.25">
      <c r="B61" s="654"/>
    </row>
    <row r="62" spans="2:257" x14ac:dyDescent="0.25">
      <c r="B62" s="654"/>
    </row>
    <row r="63" spans="2:257" x14ac:dyDescent="0.25">
      <c r="B63" s="654"/>
    </row>
    <row r="64" spans="2:257" x14ac:dyDescent="0.25">
      <c r="B64" s="654"/>
    </row>
    <row r="65" spans="2:2" x14ac:dyDescent="0.25">
      <c r="B65" s="654"/>
    </row>
    <row r="66" spans="2:2" x14ac:dyDescent="0.25">
      <c r="B66" s="654"/>
    </row>
    <row r="67" spans="2:2" x14ac:dyDescent="0.25">
      <c r="B67" s="654"/>
    </row>
    <row r="68" spans="2:2" x14ac:dyDescent="0.25">
      <c r="B68" s="654"/>
    </row>
    <row r="69" spans="2:2" x14ac:dyDescent="0.25">
      <c r="B69" s="654"/>
    </row>
    <row r="70" spans="2:2" x14ac:dyDescent="0.25">
      <c r="B70" s="654"/>
    </row>
    <row r="71" spans="2:2" x14ac:dyDescent="0.25">
      <c r="B71" s="654"/>
    </row>
    <row r="72" spans="2:2" x14ac:dyDescent="0.25">
      <c r="B72" s="654"/>
    </row>
    <row r="73" spans="2:2" x14ac:dyDescent="0.25">
      <c r="B73" s="654"/>
    </row>
    <row r="74" spans="2:2" x14ac:dyDescent="0.25">
      <c r="B74" s="654"/>
    </row>
    <row r="75" spans="2:2" x14ac:dyDescent="0.25">
      <c r="B75" s="654"/>
    </row>
    <row r="76" spans="2:2" x14ac:dyDescent="0.25">
      <c r="B76" s="654"/>
    </row>
    <row r="77" spans="2:2" x14ac:dyDescent="0.25">
      <c r="B77" s="654"/>
    </row>
    <row r="78" spans="2:2" x14ac:dyDescent="0.25">
      <c r="B78" s="654"/>
    </row>
    <row r="79" spans="2:2" x14ac:dyDescent="0.25">
      <c r="B79" s="654"/>
    </row>
    <row r="80" spans="2:2" x14ac:dyDescent="0.25">
      <c r="B80" s="654"/>
    </row>
    <row r="81" spans="2:2" x14ac:dyDescent="0.25">
      <c r="B81" s="654"/>
    </row>
    <row r="82" spans="2:2" x14ac:dyDescent="0.25">
      <c r="B82" s="654"/>
    </row>
    <row r="83" spans="2:2" x14ac:dyDescent="0.25">
      <c r="B83" s="654"/>
    </row>
    <row r="84" spans="2:2" x14ac:dyDescent="0.25">
      <c r="B84" s="654"/>
    </row>
    <row r="85" spans="2:2" x14ac:dyDescent="0.25">
      <c r="B85" s="654"/>
    </row>
    <row r="86" spans="2:2" x14ac:dyDescent="0.25">
      <c r="B86" s="654"/>
    </row>
    <row r="87" spans="2:2" x14ac:dyDescent="0.25">
      <c r="B87" s="654"/>
    </row>
  </sheetData>
  <autoFilter ref="A8:N8">
    <sortState ref="A9:N30">
      <sortCondition descending="1" ref="I8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99"/>
  <sheetViews>
    <sheetView topLeftCell="A16" zoomScale="80" workbookViewId="0">
      <selection activeCell="M21" sqref="M21"/>
    </sheetView>
  </sheetViews>
  <sheetFormatPr defaultRowHeight="15.75" x14ac:dyDescent="0.25"/>
  <cols>
    <col min="1" max="1" width="8.28515625" style="308" bestFit="1" customWidth="1"/>
    <col min="2" max="2" width="7.140625" style="311" bestFit="1" customWidth="1"/>
    <col min="3" max="3" width="40.42578125" style="308" customWidth="1"/>
    <col min="4" max="4" width="27.140625" style="308" bestFit="1" customWidth="1"/>
    <col min="5" max="5" width="8" style="308" bestFit="1" customWidth="1"/>
    <col min="6" max="7" width="9.140625" style="308" bestFit="1" customWidth="1"/>
    <col min="8" max="8" width="11.42578125" style="308" bestFit="1"/>
    <col min="9" max="11" width="9.140625" style="308" bestFit="1" customWidth="1"/>
    <col min="12" max="12" width="11.28515625" style="311" customWidth="1"/>
    <col min="13" max="13" width="14.5703125" style="311" customWidth="1"/>
    <col min="14" max="14" width="43" style="308" bestFit="1" customWidth="1"/>
    <col min="15" max="257" width="9.140625" style="308" bestFit="1" customWidth="1"/>
    <col min="258" max="1025" width="9.140625" style="363" bestFit="1" customWidth="1"/>
    <col min="1026" max="16384" width="9.140625" style="363"/>
  </cols>
  <sheetData>
    <row r="1" spans="1:14" ht="18.75" customHeight="1" x14ac:dyDescent="0.25">
      <c r="A1" s="730" t="s">
        <v>32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ht="22.5" customHeight="1" x14ac:dyDescent="0.25">
      <c r="A2" s="310" t="s">
        <v>16</v>
      </c>
      <c r="I2" s="168"/>
      <c r="L2" s="308"/>
    </row>
    <row r="3" spans="1:14" ht="16.5" customHeight="1" x14ac:dyDescent="0.25">
      <c r="A3" s="731" t="s">
        <v>1349</v>
      </c>
      <c r="B3" s="731"/>
      <c r="C3" s="731"/>
      <c r="I3" s="168"/>
      <c r="L3" s="308"/>
    </row>
    <row r="4" spans="1:14" ht="21.75" customHeight="1" x14ac:dyDescent="0.25">
      <c r="A4" s="731" t="s">
        <v>1350</v>
      </c>
      <c r="B4" s="731"/>
      <c r="C4" s="731"/>
      <c r="I4" s="168"/>
      <c r="L4" s="308"/>
    </row>
    <row r="5" spans="1:14" ht="18.75" customHeight="1" x14ac:dyDescent="0.25">
      <c r="A5" s="310" t="s">
        <v>18</v>
      </c>
      <c r="I5" s="168"/>
      <c r="L5" s="308"/>
    </row>
    <row r="6" spans="1:14" ht="15.75" customHeight="1" x14ac:dyDescent="0.25">
      <c r="A6" s="310" t="s">
        <v>19</v>
      </c>
      <c r="I6" s="168"/>
      <c r="L6" s="308"/>
    </row>
    <row r="7" spans="1:14" ht="15.75" customHeight="1" x14ac:dyDescent="0.25"/>
    <row r="8" spans="1:14" ht="85.9" customHeight="1" x14ac:dyDescent="0.25">
      <c r="A8" s="169" t="s">
        <v>0</v>
      </c>
      <c r="B8" s="312" t="s">
        <v>1</v>
      </c>
      <c r="C8" s="91" t="s">
        <v>2</v>
      </c>
      <c r="D8" s="91" t="s">
        <v>3</v>
      </c>
      <c r="E8" s="169" t="s">
        <v>4</v>
      </c>
      <c r="F8" s="91" t="s">
        <v>5</v>
      </c>
      <c r="G8" s="91" t="s">
        <v>6</v>
      </c>
      <c r="H8" s="91" t="s">
        <v>7</v>
      </c>
      <c r="I8" s="169" t="s">
        <v>8</v>
      </c>
      <c r="J8" s="91" t="s">
        <v>9</v>
      </c>
      <c r="K8" s="169" t="s">
        <v>10</v>
      </c>
      <c r="L8" s="169" t="s">
        <v>11</v>
      </c>
      <c r="M8" s="91" t="s">
        <v>12</v>
      </c>
      <c r="N8" s="91" t="s">
        <v>13</v>
      </c>
    </row>
    <row r="9" spans="1:14" ht="15.95" customHeight="1" x14ac:dyDescent="0.25">
      <c r="A9" s="313" t="s">
        <v>14</v>
      </c>
      <c r="B9" s="65">
        <v>1</v>
      </c>
      <c r="C9" s="54" t="s">
        <v>371</v>
      </c>
      <c r="D9" s="141" t="s">
        <v>158</v>
      </c>
      <c r="E9" s="65" t="s">
        <v>372</v>
      </c>
      <c r="F9" s="65">
        <v>40</v>
      </c>
      <c r="G9" s="65">
        <v>30</v>
      </c>
      <c r="H9" s="65">
        <v>29</v>
      </c>
      <c r="I9" s="77">
        <v>99</v>
      </c>
      <c r="J9" s="94"/>
      <c r="K9" s="115">
        <v>99</v>
      </c>
      <c r="L9" s="43"/>
      <c r="M9" s="115" t="s">
        <v>1340</v>
      </c>
      <c r="N9" s="69" t="s">
        <v>357</v>
      </c>
    </row>
    <row r="10" spans="1:14" ht="15.95" customHeight="1" x14ac:dyDescent="0.25">
      <c r="A10" s="313" t="s">
        <v>14</v>
      </c>
      <c r="B10" s="65">
        <v>2</v>
      </c>
      <c r="C10" s="62" t="s">
        <v>1062</v>
      </c>
      <c r="D10" s="141" t="s">
        <v>966</v>
      </c>
      <c r="E10" s="84" t="s">
        <v>381</v>
      </c>
      <c r="F10" s="42">
        <v>40</v>
      </c>
      <c r="G10" s="42">
        <v>30</v>
      </c>
      <c r="H10" s="42">
        <v>29</v>
      </c>
      <c r="I10" s="40">
        <v>99</v>
      </c>
      <c r="J10" s="42"/>
      <c r="K10" s="40">
        <v>99</v>
      </c>
      <c r="L10" s="42"/>
      <c r="M10" s="115" t="s">
        <v>1340</v>
      </c>
      <c r="N10" s="85" t="s">
        <v>976</v>
      </c>
    </row>
    <row r="11" spans="1:14" ht="15.95" customHeight="1" x14ac:dyDescent="0.25">
      <c r="A11" s="313" t="s">
        <v>14</v>
      </c>
      <c r="B11" s="65">
        <v>3</v>
      </c>
      <c r="C11" s="87" t="s">
        <v>1063</v>
      </c>
      <c r="D11" s="141" t="s">
        <v>966</v>
      </c>
      <c r="E11" s="65" t="s">
        <v>303</v>
      </c>
      <c r="F11" s="200">
        <v>40</v>
      </c>
      <c r="G11" s="200">
        <v>30</v>
      </c>
      <c r="H11" s="200">
        <v>28</v>
      </c>
      <c r="I11" s="206">
        <v>98</v>
      </c>
      <c r="J11" s="204"/>
      <c r="K11" s="206">
        <v>98</v>
      </c>
      <c r="L11" s="204"/>
      <c r="M11" s="115" t="s">
        <v>1340</v>
      </c>
      <c r="N11" s="566" t="s">
        <v>976</v>
      </c>
    </row>
    <row r="12" spans="1:14" ht="15.95" customHeight="1" x14ac:dyDescent="0.25">
      <c r="A12" s="313" t="s">
        <v>14</v>
      </c>
      <c r="B12" s="65">
        <v>4</v>
      </c>
      <c r="C12" s="176" t="s">
        <v>373</v>
      </c>
      <c r="D12" s="141" t="s">
        <v>158</v>
      </c>
      <c r="E12" s="65" t="s">
        <v>374</v>
      </c>
      <c r="F12" s="661">
        <v>38</v>
      </c>
      <c r="G12" s="661">
        <v>29</v>
      </c>
      <c r="H12" s="661">
        <v>30</v>
      </c>
      <c r="I12" s="336">
        <v>97</v>
      </c>
      <c r="J12" s="661"/>
      <c r="K12" s="336">
        <v>97</v>
      </c>
      <c r="L12" s="43"/>
      <c r="M12" s="336" t="s">
        <v>1341</v>
      </c>
      <c r="N12" s="176" t="s">
        <v>347</v>
      </c>
    </row>
    <row r="13" spans="1:14" ht="15.95" customHeight="1" x14ac:dyDescent="0.25">
      <c r="A13" s="313" t="s">
        <v>14</v>
      </c>
      <c r="B13" s="65">
        <v>5</v>
      </c>
      <c r="C13" s="54" t="s">
        <v>548</v>
      </c>
      <c r="D13" s="141" t="s">
        <v>540</v>
      </c>
      <c r="E13" s="65" t="s">
        <v>374</v>
      </c>
      <c r="F13" s="65">
        <v>40</v>
      </c>
      <c r="G13" s="65">
        <v>30</v>
      </c>
      <c r="H13" s="65">
        <v>27</v>
      </c>
      <c r="I13" s="77">
        <v>97</v>
      </c>
      <c r="J13" s="94"/>
      <c r="K13" s="115">
        <v>97</v>
      </c>
      <c r="L13" s="43"/>
      <c r="M13" s="336" t="s">
        <v>1341</v>
      </c>
      <c r="N13" s="69" t="s">
        <v>542</v>
      </c>
    </row>
    <row r="14" spans="1:14" ht="15.95" customHeight="1" x14ac:dyDescent="0.25">
      <c r="A14" s="313" t="s">
        <v>14</v>
      </c>
      <c r="B14" s="65">
        <v>6</v>
      </c>
      <c r="C14" s="83" t="s">
        <v>961</v>
      </c>
      <c r="D14" s="141" t="s">
        <v>886</v>
      </c>
      <c r="E14" s="65" t="s">
        <v>303</v>
      </c>
      <c r="F14" s="94">
        <v>40</v>
      </c>
      <c r="G14" s="94">
        <v>30</v>
      </c>
      <c r="H14" s="94">
        <v>27</v>
      </c>
      <c r="I14" s="115">
        <v>97</v>
      </c>
      <c r="J14" s="94"/>
      <c r="K14" s="115">
        <v>97</v>
      </c>
      <c r="L14" s="43"/>
      <c r="M14" s="336" t="s">
        <v>1341</v>
      </c>
      <c r="N14" s="69" t="s">
        <v>926</v>
      </c>
    </row>
    <row r="15" spans="1:14" ht="15.95" customHeight="1" x14ac:dyDescent="0.25">
      <c r="A15" s="313" t="s">
        <v>14</v>
      </c>
      <c r="B15" s="65">
        <v>7</v>
      </c>
      <c r="C15" s="83" t="s">
        <v>375</v>
      </c>
      <c r="D15" s="141" t="s">
        <v>158</v>
      </c>
      <c r="E15" s="65" t="s">
        <v>372</v>
      </c>
      <c r="F15" s="94">
        <v>39</v>
      </c>
      <c r="G15" s="94">
        <v>28</v>
      </c>
      <c r="H15" s="94">
        <v>29</v>
      </c>
      <c r="I15" s="115">
        <v>96</v>
      </c>
      <c r="J15" s="94"/>
      <c r="K15" s="115">
        <v>96</v>
      </c>
      <c r="L15" s="43"/>
      <c r="M15" s="336" t="s">
        <v>1341</v>
      </c>
      <c r="N15" s="83" t="s">
        <v>357</v>
      </c>
    </row>
    <row r="16" spans="1:14" ht="15.95" customHeight="1" x14ac:dyDescent="0.25">
      <c r="A16" s="313" t="s">
        <v>14</v>
      </c>
      <c r="B16" s="65">
        <v>8</v>
      </c>
      <c r="C16" s="215" t="s">
        <v>707</v>
      </c>
      <c r="D16" s="222" t="s">
        <v>700</v>
      </c>
      <c r="E16" s="228" t="s">
        <v>301</v>
      </c>
      <c r="F16" s="228">
        <v>39</v>
      </c>
      <c r="G16" s="228">
        <v>30</v>
      </c>
      <c r="H16" s="232">
        <v>27</v>
      </c>
      <c r="I16" s="234">
        <f>SUM(F16:H16)</f>
        <v>96</v>
      </c>
      <c r="J16" s="237"/>
      <c r="K16" s="234">
        <v>96</v>
      </c>
      <c r="L16" s="232"/>
      <c r="M16" s="336" t="s">
        <v>1341</v>
      </c>
      <c r="N16" s="247" t="s">
        <v>705</v>
      </c>
    </row>
    <row r="17" spans="1:14" ht="15.95" customHeight="1" x14ac:dyDescent="0.25">
      <c r="A17" s="313" t="s">
        <v>14</v>
      </c>
      <c r="B17" s="65">
        <v>9</v>
      </c>
      <c r="C17" s="54" t="s">
        <v>1145</v>
      </c>
      <c r="D17" s="55" t="s">
        <v>1065</v>
      </c>
      <c r="E17" s="65" t="s">
        <v>301</v>
      </c>
      <c r="F17" s="65">
        <v>40</v>
      </c>
      <c r="G17" s="65">
        <v>30</v>
      </c>
      <c r="H17" s="65">
        <v>26</v>
      </c>
      <c r="I17" s="77">
        <f>SUM(F17:H17)</f>
        <v>96</v>
      </c>
      <c r="J17" s="94"/>
      <c r="K17" s="115">
        <v>96</v>
      </c>
      <c r="L17" s="43"/>
      <c r="M17" s="336" t="s">
        <v>1341</v>
      </c>
      <c r="N17" s="69" t="s">
        <v>1094</v>
      </c>
    </row>
    <row r="18" spans="1:14" ht="15.95" customHeight="1" x14ac:dyDescent="0.25">
      <c r="A18" s="313" t="s">
        <v>14</v>
      </c>
      <c r="B18" s="65">
        <v>10</v>
      </c>
      <c r="C18" s="662" t="s">
        <v>1170</v>
      </c>
      <c r="D18" s="572" t="s">
        <v>1151</v>
      </c>
      <c r="E18" s="242">
        <v>11</v>
      </c>
      <c r="F18" s="228">
        <v>40</v>
      </c>
      <c r="G18" s="228">
        <v>30</v>
      </c>
      <c r="H18" s="232">
        <v>26</v>
      </c>
      <c r="I18" s="234">
        <v>96</v>
      </c>
      <c r="J18" s="237"/>
      <c r="K18" s="234">
        <v>96</v>
      </c>
      <c r="L18" s="232"/>
      <c r="M18" s="336" t="s">
        <v>1341</v>
      </c>
      <c r="N18" s="573" t="s">
        <v>1169</v>
      </c>
    </row>
    <row r="19" spans="1:14" ht="15.95" customHeight="1" x14ac:dyDescent="0.25">
      <c r="A19" s="313" t="s">
        <v>14</v>
      </c>
      <c r="B19" s="65">
        <v>11</v>
      </c>
      <c r="C19" s="656" t="s">
        <v>1324</v>
      </c>
      <c r="D19" s="658" t="s">
        <v>1248</v>
      </c>
      <c r="E19" s="483" t="s">
        <v>301</v>
      </c>
      <c r="F19" s="228">
        <v>40</v>
      </c>
      <c r="G19" s="228">
        <v>30</v>
      </c>
      <c r="H19" s="20">
        <v>26</v>
      </c>
      <c r="I19" s="335">
        <f>SUM(F19:H19)</f>
        <v>96</v>
      </c>
      <c r="J19" s="64"/>
      <c r="K19" s="68">
        <v>96</v>
      </c>
      <c r="L19" s="64"/>
      <c r="M19" s="336" t="s">
        <v>1341</v>
      </c>
      <c r="N19" s="255" t="s">
        <v>1249</v>
      </c>
    </row>
    <row r="20" spans="1:14" ht="15.95" customHeight="1" x14ac:dyDescent="0.25">
      <c r="A20" s="313" t="s">
        <v>14</v>
      </c>
      <c r="B20" s="65">
        <v>12</v>
      </c>
      <c r="C20" s="271" t="s">
        <v>498</v>
      </c>
      <c r="D20" s="302" t="s">
        <v>408</v>
      </c>
      <c r="E20" s="21" t="s">
        <v>115</v>
      </c>
      <c r="F20" s="19">
        <v>40</v>
      </c>
      <c r="G20" s="19">
        <v>29</v>
      </c>
      <c r="H20" s="19">
        <v>26.5</v>
      </c>
      <c r="I20" s="205">
        <f>SUM(F20:H20)</f>
        <v>95.5</v>
      </c>
      <c r="J20" s="235"/>
      <c r="K20" s="469">
        <v>95.5</v>
      </c>
      <c r="L20" s="235"/>
      <c r="M20" s="336" t="s">
        <v>1341</v>
      </c>
      <c r="N20" s="235" t="s">
        <v>422</v>
      </c>
    </row>
    <row r="21" spans="1:14" ht="15.95" customHeight="1" x14ac:dyDescent="0.25">
      <c r="A21" s="313" t="s">
        <v>14</v>
      </c>
      <c r="B21" s="65">
        <v>13</v>
      </c>
      <c r="C21" s="209" t="s">
        <v>1328</v>
      </c>
      <c r="D21" s="657" t="s">
        <v>1248</v>
      </c>
      <c r="E21" s="228" t="s">
        <v>303</v>
      </c>
      <c r="F21" s="228">
        <v>39</v>
      </c>
      <c r="G21" s="228">
        <v>29</v>
      </c>
      <c r="H21" s="20">
        <v>27</v>
      </c>
      <c r="I21" s="68">
        <f>SUM(F21:H21)</f>
        <v>95</v>
      </c>
      <c r="J21" s="64"/>
      <c r="K21" s="68">
        <v>95</v>
      </c>
      <c r="L21" s="64"/>
      <c r="M21" s="336" t="s">
        <v>1341</v>
      </c>
      <c r="N21" s="69" t="s">
        <v>1249</v>
      </c>
    </row>
    <row r="22" spans="1:14" ht="15.95" customHeight="1" x14ac:dyDescent="0.25">
      <c r="A22" s="313" t="s">
        <v>14</v>
      </c>
      <c r="B22" s="65">
        <v>14</v>
      </c>
      <c r="C22" s="209" t="s">
        <v>1168</v>
      </c>
      <c r="D22" s="583" t="s">
        <v>1151</v>
      </c>
      <c r="E22" s="541">
        <v>11</v>
      </c>
      <c r="F22" s="19">
        <v>39</v>
      </c>
      <c r="G22" s="242">
        <v>29</v>
      </c>
      <c r="H22" s="242">
        <v>27</v>
      </c>
      <c r="I22" s="335">
        <v>94</v>
      </c>
      <c r="J22" s="235"/>
      <c r="K22" s="202">
        <v>94</v>
      </c>
      <c r="L22" s="235"/>
      <c r="M22" s="19"/>
      <c r="N22" s="270" t="s">
        <v>1169</v>
      </c>
    </row>
    <row r="23" spans="1:14" ht="15.95" customHeight="1" x14ac:dyDescent="0.25">
      <c r="A23" s="313" t="s">
        <v>14</v>
      </c>
      <c r="B23" s="65">
        <v>15</v>
      </c>
      <c r="C23" s="209" t="s">
        <v>1323</v>
      </c>
      <c r="D23" s="657" t="s">
        <v>1248</v>
      </c>
      <c r="E23" s="483" t="s">
        <v>301</v>
      </c>
      <c r="F23" s="228">
        <v>38</v>
      </c>
      <c r="G23" s="228">
        <v>28</v>
      </c>
      <c r="H23" s="20">
        <v>27.5</v>
      </c>
      <c r="I23" s="335">
        <f>SUM(F23:H23)</f>
        <v>93.5</v>
      </c>
      <c r="J23" s="65"/>
      <c r="K23" s="554">
        <v>93.5</v>
      </c>
      <c r="L23" s="65"/>
      <c r="M23" s="65"/>
      <c r="N23" s="69" t="s">
        <v>1249</v>
      </c>
    </row>
    <row r="24" spans="1:14" ht="15.95" customHeight="1" x14ac:dyDescent="0.25">
      <c r="A24" s="313" t="s">
        <v>14</v>
      </c>
      <c r="B24" s="65">
        <v>16</v>
      </c>
      <c r="C24" s="270" t="s">
        <v>500</v>
      </c>
      <c r="D24" s="302" t="s">
        <v>408</v>
      </c>
      <c r="E24" s="21" t="s">
        <v>381</v>
      </c>
      <c r="F24" s="19">
        <v>38</v>
      </c>
      <c r="G24" s="19">
        <v>30</v>
      </c>
      <c r="H24" s="19">
        <v>24.5</v>
      </c>
      <c r="I24" s="205">
        <f>SUM(F24:H24)</f>
        <v>92.5</v>
      </c>
      <c r="J24" s="235"/>
      <c r="K24" s="469">
        <v>92.5</v>
      </c>
      <c r="L24" s="235"/>
      <c r="M24" s="235"/>
      <c r="N24" s="235" t="s">
        <v>422</v>
      </c>
    </row>
    <row r="25" spans="1:14" ht="15.95" customHeight="1" x14ac:dyDescent="0.25">
      <c r="A25" s="313" t="s">
        <v>14</v>
      </c>
      <c r="B25" s="65">
        <v>17</v>
      </c>
      <c r="C25" s="54" t="s">
        <v>300</v>
      </c>
      <c r="D25" s="141" t="s">
        <v>246</v>
      </c>
      <c r="E25" s="65" t="s">
        <v>115</v>
      </c>
      <c r="F25" s="65">
        <v>40</v>
      </c>
      <c r="G25" s="65">
        <v>30</v>
      </c>
      <c r="H25" s="65">
        <v>22</v>
      </c>
      <c r="I25" s="77">
        <v>92</v>
      </c>
      <c r="J25" s="94"/>
      <c r="K25" s="115">
        <v>92</v>
      </c>
      <c r="L25" s="43"/>
      <c r="M25" s="94"/>
      <c r="N25" s="69" t="s">
        <v>267</v>
      </c>
    </row>
    <row r="26" spans="1:14" ht="15.95" customHeight="1" x14ac:dyDescent="0.25">
      <c r="A26" s="313" t="s">
        <v>14</v>
      </c>
      <c r="B26" s="65">
        <v>18</v>
      </c>
      <c r="C26" s="176" t="s">
        <v>116</v>
      </c>
      <c r="D26" s="176" t="s">
        <v>39</v>
      </c>
      <c r="E26" s="65" t="s">
        <v>115</v>
      </c>
      <c r="F26" s="661">
        <v>39</v>
      </c>
      <c r="G26" s="661">
        <v>29</v>
      </c>
      <c r="H26" s="661">
        <v>24</v>
      </c>
      <c r="I26" s="336">
        <v>92</v>
      </c>
      <c r="J26" s="661"/>
      <c r="K26" s="336">
        <v>92</v>
      </c>
      <c r="L26" s="43"/>
      <c r="M26" s="336"/>
      <c r="N26" s="176" t="s">
        <v>41</v>
      </c>
    </row>
    <row r="27" spans="1:14" ht="15.95" customHeight="1" x14ac:dyDescent="0.25">
      <c r="A27" s="313" t="s">
        <v>14</v>
      </c>
      <c r="B27" s="65">
        <v>19</v>
      </c>
      <c r="C27" s="143" t="s">
        <v>499</v>
      </c>
      <c r="D27" s="406" t="s">
        <v>408</v>
      </c>
      <c r="E27" s="532" t="s">
        <v>381</v>
      </c>
      <c r="F27" s="1">
        <v>39</v>
      </c>
      <c r="G27" s="1">
        <v>28</v>
      </c>
      <c r="H27" s="1">
        <v>24.5</v>
      </c>
      <c r="I27" s="10">
        <f>SUM(F27:H27)</f>
        <v>91.5</v>
      </c>
      <c r="J27" s="374"/>
      <c r="K27" s="385">
        <v>91.5</v>
      </c>
      <c r="L27" s="374"/>
      <c r="M27" s="374"/>
      <c r="N27" s="374" t="s">
        <v>422</v>
      </c>
    </row>
    <row r="28" spans="1:14" ht="15.95" customHeight="1" x14ac:dyDescent="0.25">
      <c r="A28" s="313" t="s">
        <v>14</v>
      </c>
      <c r="B28" s="65">
        <v>20</v>
      </c>
      <c r="C28" s="167" t="s">
        <v>376</v>
      </c>
      <c r="D28" s="101" t="s">
        <v>158</v>
      </c>
      <c r="E28" s="36" t="s">
        <v>372</v>
      </c>
      <c r="F28" s="12">
        <v>37</v>
      </c>
      <c r="G28" s="12">
        <v>27</v>
      </c>
      <c r="H28" s="37">
        <v>27</v>
      </c>
      <c r="I28" s="38">
        <v>91</v>
      </c>
      <c r="J28" s="106"/>
      <c r="K28" s="38">
        <v>91</v>
      </c>
      <c r="L28" s="107"/>
      <c r="M28" s="36"/>
      <c r="N28" s="108" t="s">
        <v>357</v>
      </c>
    </row>
    <row r="29" spans="1:14" ht="15.95" customHeight="1" x14ac:dyDescent="0.25">
      <c r="A29" s="313" t="s">
        <v>14</v>
      </c>
      <c r="B29" s="65">
        <v>21</v>
      </c>
      <c r="C29" s="112" t="s">
        <v>377</v>
      </c>
      <c r="D29" s="101" t="s">
        <v>158</v>
      </c>
      <c r="E29" s="15" t="s">
        <v>378</v>
      </c>
      <c r="F29" s="8">
        <v>36</v>
      </c>
      <c r="G29" s="36">
        <v>26</v>
      </c>
      <c r="H29" s="12">
        <v>29</v>
      </c>
      <c r="I29" s="111">
        <v>91</v>
      </c>
      <c r="J29" s="663"/>
      <c r="K29" s="35">
        <v>91</v>
      </c>
      <c r="L29" s="107"/>
      <c r="M29" s="8"/>
      <c r="N29" s="195" t="s">
        <v>347</v>
      </c>
    </row>
    <row r="30" spans="1:14" ht="15.95" customHeight="1" x14ac:dyDescent="0.25">
      <c r="A30" s="313" t="s">
        <v>14</v>
      </c>
      <c r="B30" s="65">
        <v>22</v>
      </c>
      <c r="C30" s="176" t="s">
        <v>302</v>
      </c>
      <c r="D30" s="141" t="s">
        <v>246</v>
      </c>
      <c r="E30" s="65" t="s">
        <v>381</v>
      </c>
      <c r="F30" s="661">
        <v>39</v>
      </c>
      <c r="G30" s="661">
        <v>29</v>
      </c>
      <c r="H30" s="661">
        <v>21</v>
      </c>
      <c r="I30" s="336">
        <v>89</v>
      </c>
      <c r="J30" s="661"/>
      <c r="K30" s="336">
        <v>89</v>
      </c>
      <c r="L30" s="43"/>
      <c r="M30" s="661"/>
      <c r="N30" s="176" t="s">
        <v>267</v>
      </c>
    </row>
    <row r="31" spans="1:14" ht="15.95" customHeight="1" x14ac:dyDescent="0.25">
      <c r="A31" s="313" t="s">
        <v>14</v>
      </c>
      <c r="B31" s="65">
        <v>23</v>
      </c>
      <c r="C31" s="195" t="s">
        <v>960</v>
      </c>
      <c r="D31" s="101" t="s">
        <v>886</v>
      </c>
      <c r="E31" s="12" t="s">
        <v>301</v>
      </c>
      <c r="F31" s="664">
        <v>37</v>
      </c>
      <c r="G31" s="664">
        <v>27</v>
      </c>
      <c r="H31" s="664">
        <v>25</v>
      </c>
      <c r="I31" s="665">
        <f>SUM(F31:H31)</f>
        <v>89</v>
      </c>
      <c r="J31" s="664"/>
      <c r="K31" s="665">
        <v>89</v>
      </c>
      <c r="L31" s="103"/>
      <c r="M31" s="664"/>
      <c r="N31" s="108" t="s">
        <v>926</v>
      </c>
    </row>
    <row r="32" spans="1:14" ht="15.95" customHeight="1" x14ac:dyDescent="0.25">
      <c r="A32" s="313" t="s">
        <v>14</v>
      </c>
      <c r="B32" s="65">
        <v>24</v>
      </c>
      <c r="C32" s="98" t="s">
        <v>1331</v>
      </c>
      <c r="D32" s="98" t="s">
        <v>1332</v>
      </c>
      <c r="E32" s="8" t="s">
        <v>374</v>
      </c>
      <c r="F32" s="8">
        <v>40</v>
      </c>
      <c r="G32" s="8">
        <v>30</v>
      </c>
      <c r="H32" s="8">
        <v>19</v>
      </c>
      <c r="I32" s="107">
        <v>89</v>
      </c>
      <c r="J32" s="98"/>
      <c r="K32" s="107">
        <v>89</v>
      </c>
      <c r="L32" s="8"/>
      <c r="M32" s="8"/>
      <c r="N32" s="112" t="s">
        <v>1333</v>
      </c>
    </row>
    <row r="33" spans="1:14" ht="15.95" customHeight="1" x14ac:dyDescent="0.25">
      <c r="A33" s="313" t="s">
        <v>14</v>
      </c>
      <c r="B33" s="65">
        <v>25</v>
      </c>
      <c r="C33" s="640" t="s">
        <v>380</v>
      </c>
      <c r="D33" s="101" t="s">
        <v>158</v>
      </c>
      <c r="E33" s="104" t="s">
        <v>372</v>
      </c>
      <c r="F33" s="104">
        <v>34</v>
      </c>
      <c r="G33" s="104">
        <v>25</v>
      </c>
      <c r="H33" s="104">
        <v>28</v>
      </c>
      <c r="I33" s="105">
        <v>87</v>
      </c>
      <c r="J33" s="640"/>
      <c r="K33" s="241">
        <v>87</v>
      </c>
      <c r="L33" s="107"/>
      <c r="M33" s="104"/>
      <c r="N33" s="652" t="s">
        <v>357</v>
      </c>
    </row>
    <row r="34" spans="1:14" ht="15.95" customHeight="1" x14ac:dyDescent="0.25">
      <c r="A34" s="313" t="s">
        <v>14</v>
      </c>
      <c r="B34" s="65">
        <v>26</v>
      </c>
      <c r="C34" s="114" t="s">
        <v>379</v>
      </c>
      <c r="D34" s="101" t="s">
        <v>158</v>
      </c>
      <c r="E34" s="12" t="s">
        <v>372</v>
      </c>
      <c r="F34" s="606">
        <v>35</v>
      </c>
      <c r="G34" s="606">
        <v>24</v>
      </c>
      <c r="H34" s="606">
        <v>26.5</v>
      </c>
      <c r="I34" s="301">
        <v>85.5</v>
      </c>
      <c r="J34" s="606"/>
      <c r="K34" s="301">
        <v>85.5</v>
      </c>
      <c r="L34" s="107"/>
      <c r="M34" s="606"/>
      <c r="N34" s="193" t="s">
        <v>357</v>
      </c>
    </row>
    <row r="35" spans="1:14" ht="15.95" customHeight="1" x14ac:dyDescent="0.25">
      <c r="A35" s="313" t="s">
        <v>14</v>
      </c>
      <c r="B35" s="65">
        <v>27</v>
      </c>
      <c r="C35" s="167" t="s">
        <v>305</v>
      </c>
      <c r="D35" s="101" t="s">
        <v>246</v>
      </c>
      <c r="E35" s="36" t="s">
        <v>381</v>
      </c>
      <c r="F35" s="12">
        <v>38</v>
      </c>
      <c r="G35" s="12">
        <v>28</v>
      </c>
      <c r="H35" s="37">
        <v>19</v>
      </c>
      <c r="I35" s="38">
        <v>85</v>
      </c>
      <c r="J35" s="106"/>
      <c r="K35" s="38">
        <v>85</v>
      </c>
      <c r="L35" s="107"/>
      <c r="M35" s="36"/>
      <c r="N35" s="108" t="s">
        <v>267</v>
      </c>
    </row>
    <row r="36" spans="1:14" ht="15.95" customHeight="1" x14ac:dyDescent="0.25">
      <c r="A36" s="313" t="s">
        <v>14</v>
      </c>
      <c r="B36" s="65">
        <v>28</v>
      </c>
      <c r="C36" s="23" t="s">
        <v>710</v>
      </c>
      <c r="D36" s="24" t="s">
        <v>700</v>
      </c>
      <c r="E36" s="25" t="s">
        <v>303</v>
      </c>
      <c r="F36" s="25">
        <v>38</v>
      </c>
      <c r="G36" s="25">
        <v>28</v>
      </c>
      <c r="H36" s="26">
        <v>18.5</v>
      </c>
      <c r="I36" s="27">
        <f>SUM(F36:H36)</f>
        <v>84.5</v>
      </c>
      <c r="J36" s="28"/>
      <c r="K36" s="27">
        <v>84.5</v>
      </c>
      <c r="L36" s="26"/>
      <c r="M36" s="29"/>
      <c r="N36" s="30" t="s">
        <v>705</v>
      </c>
    </row>
    <row r="37" spans="1:14" ht="15.95" customHeight="1" x14ac:dyDescent="0.25">
      <c r="A37" s="313" t="s">
        <v>14</v>
      </c>
      <c r="B37" s="65">
        <v>29</v>
      </c>
      <c r="C37" s="112" t="s">
        <v>306</v>
      </c>
      <c r="D37" s="101" t="s">
        <v>246</v>
      </c>
      <c r="E37" s="15" t="s">
        <v>381</v>
      </c>
      <c r="F37" s="8">
        <v>37</v>
      </c>
      <c r="G37" s="36">
        <v>27</v>
      </c>
      <c r="H37" s="12">
        <v>20</v>
      </c>
      <c r="I37" s="111">
        <v>84</v>
      </c>
      <c r="J37" s="663"/>
      <c r="K37" s="35">
        <v>84</v>
      </c>
      <c r="L37" s="107"/>
      <c r="M37" s="8"/>
      <c r="N37" s="98" t="s">
        <v>267</v>
      </c>
    </row>
    <row r="38" spans="1:14" ht="15.95" customHeight="1" x14ac:dyDescent="0.25">
      <c r="A38" s="313" t="s">
        <v>14</v>
      </c>
      <c r="B38" s="65">
        <v>30</v>
      </c>
      <c r="C38" s="23" t="s">
        <v>708</v>
      </c>
      <c r="D38" s="24" t="s">
        <v>700</v>
      </c>
      <c r="E38" s="25" t="s">
        <v>303</v>
      </c>
      <c r="F38" s="25">
        <v>36</v>
      </c>
      <c r="G38" s="25">
        <v>29</v>
      </c>
      <c r="H38" s="26">
        <v>17.5</v>
      </c>
      <c r="I38" s="27">
        <f>SUM(F38:H38)</f>
        <v>82.5</v>
      </c>
      <c r="J38" s="28"/>
      <c r="K38" s="27">
        <v>82.5</v>
      </c>
      <c r="L38" s="26"/>
      <c r="M38" s="29"/>
      <c r="N38" s="30" t="s">
        <v>705</v>
      </c>
    </row>
    <row r="39" spans="1:14" ht="15.95" customHeight="1" x14ac:dyDescent="0.25">
      <c r="A39" s="313" t="s">
        <v>14</v>
      </c>
      <c r="B39" s="65">
        <v>31</v>
      </c>
      <c r="C39" s="23" t="s">
        <v>704</v>
      </c>
      <c r="D39" s="24" t="s">
        <v>700</v>
      </c>
      <c r="E39" s="25" t="s">
        <v>301</v>
      </c>
      <c r="F39" s="25">
        <v>40</v>
      </c>
      <c r="G39" s="25">
        <v>25</v>
      </c>
      <c r="H39" s="26">
        <v>17</v>
      </c>
      <c r="I39" s="27">
        <f>SUM(F39:H39)</f>
        <v>82</v>
      </c>
      <c r="J39" s="28"/>
      <c r="K39" s="27">
        <v>82</v>
      </c>
      <c r="L39" s="26"/>
      <c r="M39" s="29"/>
      <c r="N39" s="30" t="s">
        <v>705</v>
      </c>
    </row>
    <row r="40" spans="1:14" ht="15.95" customHeight="1" x14ac:dyDescent="0.25">
      <c r="A40" s="313" t="s">
        <v>14</v>
      </c>
      <c r="B40" s="65">
        <v>32</v>
      </c>
      <c r="C40" s="70" t="s">
        <v>557</v>
      </c>
      <c r="D40" s="666" t="s">
        <v>550</v>
      </c>
      <c r="E40" s="15" t="s">
        <v>372</v>
      </c>
      <c r="F40" s="606">
        <v>38</v>
      </c>
      <c r="G40" s="606">
        <v>27</v>
      </c>
      <c r="H40" s="606">
        <v>16.5</v>
      </c>
      <c r="I40" s="301">
        <v>81.5</v>
      </c>
      <c r="J40" s="606"/>
      <c r="K40" s="301">
        <v>81.5</v>
      </c>
      <c r="L40" s="107"/>
      <c r="M40" s="606"/>
      <c r="N40" s="193" t="s">
        <v>552</v>
      </c>
    </row>
    <row r="41" spans="1:14" ht="15.95" customHeight="1" x14ac:dyDescent="0.25">
      <c r="A41" s="313" t="s">
        <v>14</v>
      </c>
      <c r="B41" s="65">
        <v>33</v>
      </c>
      <c r="C41" s="667" t="s">
        <v>344</v>
      </c>
      <c r="D41" s="187" t="s">
        <v>308</v>
      </c>
      <c r="E41" s="12" t="s">
        <v>115</v>
      </c>
      <c r="F41" s="12">
        <v>40</v>
      </c>
      <c r="G41" s="12">
        <v>29</v>
      </c>
      <c r="H41" s="12">
        <v>12.5</v>
      </c>
      <c r="I41" s="111">
        <v>81.5</v>
      </c>
      <c r="J41" s="606"/>
      <c r="K41" s="301">
        <v>81.5</v>
      </c>
      <c r="L41" s="103"/>
      <c r="M41" s="606"/>
      <c r="N41" s="142" t="s">
        <v>309</v>
      </c>
    </row>
    <row r="42" spans="1:14" ht="15.95" customHeight="1" x14ac:dyDescent="0.25">
      <c r="A42" s="313" t="s">
        <v>14</v>
      </c>
      <c r="B42" s="65">
        <v>34</v>
      </c>
      <c r="C42" s="33" t="s">
        <v>1325</v>
      </c>
      <c r="D42" s="352" t="s">
        <v>1248</v>
      </c>
      <c r="E42" s="341" t="s">
        <v>301</v>
      </c>
      <c r="F42" s="25">
        <v>40</v>
      </c>
      <c r="G42" s="25">
        <v>24</v>
      </c>
      <c r="H42" s="6">
        <v>17.5</v>
      </c>
      <c r="I42" s="111">
        <f>SUM(F42:H42)</f>
        <v>81.5</v>
      </c>
      <c r="J42" s="36"/>
      <c r="K42" s="35">
        <v>81.5</v>
      </c>
      <c r="L42" s="36"/>
      <c r="M42" s="12"/>
      <c r="N42" s="108" t="s">
        <v>1249</v>
      </c>
    </row>
    <row r="43" spans="1:14" ht="15.95" customHeight="1" x14ac:dyDescent="0.25">
      <c r="A43" s="313" t="s">
        <v>14</v>
      </c>
      <c r="B43" s="65">
        <v>35</v>
      </c>
      <c r="C43" s="193" t="s">
        <v>304</v>
      </c>
      <c r="D43" s="101" t="s">
        <v>246</v>
      </c>
      <c r="E43" s="12" t="s">
        <v>381</v>
      </c>
      <c r="F43" s="606">
        <v>36</v>
      </c>
      <c r="G43" s="606">
        <v>26</v>
      </c>
      <c r="H43" s="606">
        <v>19</v>
      </c>
      <c r="I43" s="301">
        <v>81</v>
      </c>
      <c r="J43" s="606"/>
      <c r="K43" s="301">
        <v>81</v>
      </c>
      <c r="L43" s="103"/>
      <c r="M43" s="606"/>
      <c r="N43" s="193" t="s">
        <v>267</v>
      </c>
    </row>
    <row r="44" spans="1:14" ht="15.95" customHeight="1" x14ac:dyDescent="0.25">
      <c r="A44" s="313" t="s">
        <v>14</v>
      </c>
      <c r="B44" s="65">
        <v>36</v>
      </c>
      <c r="C44" s="54" t="s">
        <v>114</v>
      </c>
      <c r="D44" s="141" t="s">
        <v>39</v>
      </c>
      <c r="E44" s="65" t="s">
        <v>115</v>
      </c>
      <c r="F44" s="65">
        <v>38</v>
      </c>
      <c r="G44" s="65">
        <v>27</v>
      </c>
      <c r="H44" s="65">
        <v>15.5</v>
      </c>
      <c r="I44" s="77">
        <v>80.5</v>
      </c>
      <c r="J44" s="94"/>
      <c r="K44" s="115">
        <v>80.5</v>
      </c>
      <c r="L44" s="43"/>
      <c r="M44" s="115"/>
      <c r="N44" s="69" t="s">
        <v>41</v>
      </c>
    </row>
    <row r="45" spans="1:14" ht="15.95" customHeight="1" x14ac:dyDescent="0.25">
      <c r="A45" s="313" t="s">
        <v>14</v>
      </c>
      <c r="B45" s="65">
        <v>37</v>
      </c>
      <c r="C45" s="215" t="s">
        <v>706</v>
      </c>
      <c r="D45" s="222" t="s">
        <v>700</v>
      </c>
      <c r="E45" s="228" t="s">
        <v>301</v>
      </c>
      <c r="F45" s="228">
        <v>37</v>
      </c>
      <c r="G45" s="228">
        <v>26</v>
      </c>
      <c r="H45" s="232">
        <v>17.5</v>
      </c>
      <c r="I45" s="234">
        <f>SUM(F45:H45)</f>
        <v>80.5</v>
      </c>
      <c r="J45" s="237"/>
      <c r="K45" s="234">
        <v>80.5</v>
      </c>
      <c r="L45" s="232"/>
      <c r="M45" s="242"/>
      <c r="N45" s="247" t="s">
        <v>705</v>
      </c>
    </row>
    <row r="46" spans="1:14" ht="15.95" customHeight="1" x14ac:dyDescent="0.25">
      <c r="A46" s="313" t="s">
        <v>14</v>
      </c>
      <c r="B46" s="65">
        <v>38</v>
      </c>
      <c r="C46" s="62" t="s">
        <v>962</v>
      </c>
      <c r="D46" s="141" t="s">
        <v>886</v>
      </c>
      <c r="E46" s="64" t="s">
        <v>303</v>
      </c>
      <c r="F46" s="65">
        <v>33</v>
      </c>
      <c r="G46" s="65">
        <v>29</v>
      </c>
      <c r="H46" s="76">
        <v>18.5</v>
      </c>
      <c r="I46" s="66">
        <f>SUM(F46:H46)</f>
        <v>80.5</v>
      </c>
      <c r="J46" s="67"/>
      <c r="K46" s="66">
        <v>80.5</v>
      </c>
      <c r="L46" s="40"/>
      <c r="M46" s="64"/>
      <c r="N46" s="69" t="s">
        <v>926</v>
      </c>
    </row>
    <row r="47" spans="1:14" ht="15.95" customHeight="1" x14ac:dyDescent="0.25">
      <c r="A47" s="313" t="s">
        <v>14</v>
      </c>
      <c r="B47" s="65">
        <v>39</v>
      </c>
      <c r="C47" s="668" t="s">
        <v>345</v>
      </c>
      <c r="D47" s="219" t="s">
        <v>308</v>
      </c>
      <c r="E47" s="65" t="s">
        <v>115</v>
      </c>
      <c r="F47" s="661">
        <v>40</v>
      </c>
      <c r="G47" s="661">
        <v>28</v>
      </c>
      <c r="H47" s="661">
        <v>12</v>
      </c>
      <c r="I47" s="336">
        <v>80</v>
      </c>
      <c r="J47" s="661"/>
      <c r="K47" s="336">
        <v>80</v>
      </c>
      <c r="L47" s="43"/>
      <c r="M47" s="661"/>
      <c r="N47" s="244" t="s">
        <v>309</v>
      </c>
    </row>
    <row r="48" spans="1:14" ht="15.95" customHeight="1" x14ac:dyDescent="0.25">
      <c r="A48" s="313" t="s">
        <v>14</v>
      </c>
      <c r="B48" s="65">
        <v>40</v>
      </c>
      <c r="C48" s="54" t="s">
        <v>959</v>
      </c>
      <c r="D48" s="141" t="s">
        <v>886</v>
      </c>
      <c r="E48" s="65" t="s">
        <v>301</v>
      </c>
      <c r="F48" s="65">
        <v>38</v>
      </c>
      <c r="G48" s="65">
        <v>28</v>
      </c>
      <c r="H48" s="65">
        <v>14</v>
      </c>
      <c r="I48" s="77">
        <f>SUM(F48:H48)</f>
        <v>80</v>
      </c>
      <c r="J48" s="94"/>
      <c r="K48" s="115">
        <v>80</v>
      </c>
      <c r="L48" s="43"/>
      <c r="M48" s="94"/>
      <c r="N48" s="69" t="s">
        <v>926</v>
      </c>
    </row>
    <row r="49" spans="1:14" ht="15.95" customHeight="1" x14ac:dyDescent="0.25">
      <c r="A49" s="313" t="s">
        <v>14</v>
      </c>
      <c r="B49" s="65">
        <v>41</v>
      </c>
      <c r="C49" s="62" t="s">
        <v>118</v>
      </c>
      <c r="D49" s="63" t="s">
        <v>39</v>
      </c>
      <c r="E49" s="64" t="s">
        <v>115</v>
      </c>
      <c r="F49" s="65">
        <v>37</v>
      </c>
      <c r="G49" s="65">
        <v>29</v>
      </c>
      <c r="H49" s="76">
        <v>13.5</v>
      </c>
      <c r="I49" s="66">
        <v>79.5</v>
      </c>
      <c r="J49" s="67"/>
      <c r="K49" s="66">
        <v>79.5</v>
      </c>
      <c r="L49" s="40"/>
      <c r="M49" s="68"/>
      <c r="N49" s="69" t="s">
        <v>41</v>
      </c>
    </row>
    <row r="50" spans="1:14" ht="15.95" customHeight="1" x14ac:dyDescent="0.25">
      <c r="A50" s="313" t="s">
        <v>14</v>
      </c>
      <c r="B50" s="65">
        <v>42</v>
      </c>
      <c r="C50" s="114" t="s">
        <v>964</v>
      </c>
      <c r="D50" s="101" t="s">
        <v>886</v>
      </c>
      <c r="E50" s="12" t="s">
        <v>303</v>
      </c>
      <c r="F50" s="606">
        <v>36</v>
      </c>
      <c r="G50" s="606">
        <v>26</v>
      </c>
      <c r="H50" s="606">
        <v>16.5</v>
      </c>
      <c r="I50" s="301">
        <f>SUM(F50:H50)</f>
        <v>78.5</v>
      </c>
      <c r="J50" s="606"/>
      <c r="K50" s="301">
        <v>78.5</v>
      </c>
      <c r="L50" s="107"/>
      <c r="M50" s="606"/>
      <c r="N50" s="108" t="s">
        <v>926</v>
      </c>
    </row>
    <row r="51" spans="1:14" ht="15.95" customHeight="1" x14ac:dyDescent="0.25">
      <c r="A51" s="313" t="s">
        <v>14</v>
      </c>
      <c r="B51" s="65">
        <v>43</v>
      </c>
      <c r="C51" s="70" t="s">
        <v>549</v>
      </c>
      <c r="D51" s="101" t="s">
        <v>550</v>
      </c>
      <c r="E51" s="12" t="s">
        <v>374</v>
      </c>
      <c r="F51" s="12">
        <v>36</v>
      </c>
      <c r="G51" s="12">
        <v>28</v>
      </c>
      <c r="H51" s="12">
        <v>14</v>
      </c>
      <c r="I51" s="111">
        <v>78</v>
      </c>
      <c r="J51" s="606"/>
      <c r="K51" s="301">
        <v>78</v>
      </c>
      <c r="L51" s="103"/>
      <c r="M51" s="606"/>
      <c r="N51" s="108" t="s">
        <v>552</v>
      </c>
    </row>
    <row r="52" spans="1:14" ht="15.95" customHeight="1" x14ac:dyDescent="0.25">
      <c r="A52" s="313" t="s">
        <v>14</v>
      </c>
      <c r="B52" s="65">
        <v>44</v>
      </c>
      <c r="C52" s="215" t="s">
        <v>709</v>
      </c>
      <c r="D52" s="222" t="s">
        <v>700</v>
      </c>
      <c r="E52" s="228" t="s">
        <v>303</v>
      </c>
      <c r="F52" s="228">
        <v>35</v>
      </c>
      <c r="G52" s="228">
        <v>27</v>
      </c>
      <c r="H52" s="232">
        <v>16</v>
      </c>
      <c r="I52" s="234">
        <f>SUM(F52:H52)</f>
        <v>78</v>
      </c>
      <c r="J52" s="237"/>
      <c r="K52" s="234">
        <v>78</v>
      </c>
      <c r="L52" s="232"/>
      <c r="M52" s="242"/>
      <c r="N52" s="247" t="s">
        <v>705</v>
      </c>
    </row>
    <row r="53" spans="1:14" ht="15.95" customHeight="1" x14ac:dyDescent="0.25">
      <c r="A53" s="64" t="s">
        <v>14</v>
      </c>
      <c r="B53" s="65">
        <v>45</v>
      </c>
      <c r="C53" s="70" t="s">
        <v>554</v>
      </c>
      <c r="D53" s="193" t="s">
        <v>550</v>
      </c>
      <c r="E53" s="12" t="s">
        <v>374</v>
      </c>
      <c r="F53" s="606">
        <v>40</v>
      </c>
      <c r="G53" s="606">
        <v>23</v>
      </c>
      <c r="H53" s="606">
        <v>14</v>
      </c>
      <c r="I53" s="301">
        <v>77</v>
      </c>
      <c r="J53" s="606"/>
      <c r="K53" s="301">
        <v>77</v>
      </c>
      <c r="L53" s="103"/>
      <c r="M53" s="606"/>
      <c r="N53" s="193" t="s">
        <v>552</v>
      </c>
    </row>
    <row r="54" spans="1:14" ht="15.95" customHeight="1" x14ac:dyDescent="0.25">
      <c r="A54" s="64" t="s">
        <v>14</v>
      </c>
      <c r="B54" s="65">
        <v>46</v>
      </c>
      <c r="C54" s="33" t="s">
        <v>1326</v>
      </c>
      <c r="D54" s="352" t="s">
        <v>1248</v>
      </c>
      <c r="E54" s="341" t="s">
        <v>301</v>
      </c>
      <c r="F54" s="25">
        <v>34</v>
      </c>
      <c r="G54" s="25">
        <v>25</v>
      </c>
      <c r="H54" s="6">
        <v>17.5</v>
      </c>
      <c r="I54" s="160">
        <f>SUM(F54:H54)</f>
        <v>76.5</v>
      </c>
      <c r="J54" s="14"/>
      <c r="K54" s="160">
        <v>76.5</v>
      </c>
      <c r="L54" s="36"/>
      <c r="M54" s="14"/>
      <c r="N54" s="108" t="s">
        <v>1249</v>
      </c>
    </row>
    <row r="55" spans="1:14" ht="16.5" customHeight="1" x14ac:dyDescent="0.25">
      <c r="A55" s="64" t="s">
        <v>14</v>
      </c>
      <c r="B55" s="65">
        <v>47</v>
      </c>
      <c r="C55" s="33" t="s">
        <v>1329</v>
      </c>
      <c r="D55" s="352" t="s">
        <v>1248</v>
      </c>
      <c r="E55" s="25" t="s">
        <v>303</v>
      </c>
      <c r="F55" s="25">
        <v>37</v>
      </c>
      <c r="G55" s="25">
        <v>27</v>
      </c>
      <c r="H55" s="6">
        <v>12.5</v>
      </c>
      <c r="I55" s="160">
        <f>SUM(F55:H55)</f>
        <v>76.5</v>
      </c>
      <c r="J55" s="14"/>
      <c r="K55" s="160">
        <v>76.5</v>
      </c>
      <c r="L55" s="36"/>
      <c r="M55" s="12"/>
      <c r="N55" s="108" t="s">
        <v>1249</v>
      </c>
    </row>
    <row r="56" spans="1:14" ht="16.5" customHeight="1" x14ac:dyDescent="0.25">
      <c r="A56" s="64" t="s">
        <v>14</v>
      </c>
      <c r="B56" s="65">
        <v>48</v>
      </c>
      <c r="C56" s="70" t="s">
        <v>555</v>
      </c>
      <c r="D56" s="223" t="s">
        <v>550</v>
      </c>
      <c r="E56" s="12" t="s">
        <v>374</v>
      </c>
      <c r="F56" s="12">
        <v>33</v>
      </c>
      <c r="G56" s="12">
        <v>29</v>
      </c>
      <c r="H56" s="37">
        <v>13.5</v>
      </c>
      <c r="I56" s="38">
        <v>75.5</v>
      </c>
      <c r="J56" s="106"/>
      <c r="K56" s="38">
        <v>75.5</v>
      </c>
      <c r="L56" s="107"/>
      <c r="M56" s="36"/>
      <c r="N56" s="108" t="s">
        <v>552</v>
      </c>
    </row>
    <row r="57" spans="1:14" ht="16.5" customHeight="1" x14ac:dyDescent="0.25">
      <c r="A57" s="64" t="s">
        <v>14</v>
      </c>
      <c r="B57" s="65">
        <v>49</v>
      </c>
      <c r="C57" s="70" t="s">
        <v>558</v>
      </c>
      <c r="D57" s="640" t="s">
        <v>550</v>
      </c>
      <c r="E57" s="15" t="s">
        <v>372</v>
      </c>
      <c r="F57" s="104">
        <v>35</v>
      </c>
      <c r="G57" s="104">
        <v>30</v>
      </c>
      <c r="H57" s="104">
        <v>10</v>
      </c>
      <c r="I57" s="105">
        <v>75</v>
      </c>
      <c r="J57" s="640"/>
      <c r="K57" s="241">
        <v>75</v>
      </c>
      <c r="L57" s="107"/>
      <c r="M57" s="104"/>
      <c r="N57" s="652" t="s">
        <v>552</v>
      </c>
    </row>
    <row r="58" spans="1:14" ht="16.5" customHeight="1" x14ac:dyDescent="0.25">
      <c r="A58" s="64" t="s">
        <v>14</v>
      </c>
      <c r="B58" s="65">
        <v>50</v>
      </c>
      <c r="C58" s="193" t="s">
        <v>117</v>
      </c>
      <c r="D58" s="193" t="s">
        <v>39</v>
      </c>
      <c r="E58" s="12" t="s">
        <v>115</v>
      </c>
      <c r="F58" s="606">
        <v>34</v>
      </c>
      <c r="G58" s="606">
        <v>26</v>
      </c>
      <c r="H58" s="606">
        <v>14.5</v>
      </c>
      <c r="I58" s="301">
        <v>74.5</v>
      </c>
      <c r="J58" s="606"/>
      <c r="K58" s="301">
        <v>74.5</v>
      </c>
      <c r="L58" s="103"/>
      <c r="M58" s="301"/>
      <c r="N58" s="193" t="s">
        <v>41</v>
      </c>
    </row>
    <row r="59" spans="1:14" ht="16.5" customHeight="1" x14ac:dyDescent="0.25">
      <c r="A59" s="64" t="s">
        <v>14</v>
      </c>
      <c r="B59" s="65">
        <v>51</v>
      </c>
      <c r="C59" s="70" t="s">
        <v>553</v>
      </c>
      <c r="D59" s="195" t="s">
        <v>550</v>
      </c>
      <c r="E59" s="12" t="s">
        <v>374</v>
      </c>
      <c r="F59" s="664">
        <v>39</v>
      </c>
      <c r="G59" s="664">
        <v>24</v>
      </c>
      <c r="H59" s="664">
        <v>11</v>
      </c>
      <c r="I59" s="665">
        <v>74</v>
      </c>
      <c r="J59" s="664"/>
      <c r="K59" s="665">
        <v>74</v>
      </c>
      <c r="L59" s="103"/>
      <c r="M59" s="664"/>
      <c r="N59" s="195" t="s">
        <v>552</v>
      </c>
    </row>
    <row r="60" spans="1:14" ht="16.5" customHeight="1" x14ac:dyDescent="0.25">
      <c r="A60" s="64" t="s">
        <v>14</v>
      </c>
      <c r="B60" s="65">
        <v>52</v>
      </c>
      <c r="C60" s="33" t="s">
        <v>1322</v>
      </c>
      <c r="D60" s="352" t="s">
        <v>1248</v>
      </c>
      <c r="E60" s="341" t="s">
        <v>301</v>
      </c>
      <c r="F60" s="25">
        <v>36</v>
      </c>
      <c r="G60" s="25">
        <v>23</v>
      </c>
      <c r="H60" s="6">
        <v>15</v>
      </c>
      <c r="I60" s="307">
        <f>SUM(F60:H60)</f>
        <v>74</v>
      </c>
      <c r="J60" s="14"/>
      <c r="K60" s="160">
        <v>74</v>
      </c>
      <c r="L60" s="14"/>
      <c r="M60" s="14"/>
      <c r="N60" s="108" t="s">
        <v>1249</v>
      </c>
    </row>
    <row r="61" spans="1:14" ht="16.5" customHeight="1" x14ac:dyDescent="0.25">
      <c r="A61" s="64" t="s">
        <v>14</v>
      </c>
      <c r="B61" s="65">
        <v>53</v>
      </c>
      <c r="C61" s="70" t="s">
        <v>556</v>
      </c>
      <c r="D61" s="108" t="s">
        <v>550</v>
      </c>
      <c r="E61" s="15" t="s">
        <v>372</v>
      </c>
      <c r="F61" s="8">
        <v>34</v>
      </c>
      <c r="G61" s="36">
        <v>26</v>
      </c>
      <c r="H61" s="12">
        <v>8</v>
      </c>
      <c r="I61" s="111">
        <v>68</v>
      </c>
      <c r="J61" s="663"/>
      <c r="K61" s="35">
        <v>68</v>
      </c>
      <c r="L61" s="107"/>
      <c r="M61" s="8"/>
      <c r="N61" s="98" t="s">
        <v>552</v>
      </c>
    </row>
    <row r="62" spans="1:14" ht="16.5" customHeight="1" x14ac:dyDescent="0.25">
      <c r="A62" s="120" t="s">
        <v>14</v>
      </c>
      <c r="B62" s="65">
        <v>54</v>
      </c>
      <c r="C62" s="354" t="s">
        <v>1327</v>
      </c>
      <c r="D62" s="355" t="s">
        <v>1248</v>
      </c>
      <c r="E62" s="659" t="s">
        <v>301</v>
      </c>
      <c r="F62" s="356">
        <v>35</v>
      </c>
      <c r="G62" s="356">
        <v>26</v>
      </c>
      <c r="H62" s="284">
        <v>6.5</v>
      </c>
      <c r="I62" s="660">
        <f>SUM(F62:H62)</f>
        <v>67.5</v>
      </c>
      <c r="J62" s="357"/>
      <c r="K62" s="660">
        <v>67.5</v>
      </c>
      <c r="L62" s="164"/>
      <c r="M62" s="357"/>
      <c r="N62" s="358" t="s">
        <v>1249</v>
      </c>
    </row>
    <row r="63" spans="1:14" x14ac:dyDescent="0.25">
      <c r="A63" s="36" t="s">
        <v>14</v>
      </c>
      <c r="B63" s="65">
        <v>55</v>
      </c>
      <c r="C63" s="112" t="s">
        <v>963</v>
      </c>
      <c r="D63" s="101" t="s">
        <v>886</v>
      </c>
      <c r="E63" s="15" t="s">
        <v>303</v>
      </c>
      <c r="F63" s="8">
        <v>10</v>
      </c>
      <c r="G63" s="36">
        <v>10</v>
      </c>
      <c r="H63" s="12">
        <v>14</v>
      </c>
      <c r="I63" s="111">
        <v>34</v>
      </c>
      <c r="J63" s="663"/>
      <c r="K63" s="35">
        <v>34</v>
      </c>
      <c r="L63" s="107"/>
      <c r="M63" s="669"/>
      <c r="N63" s="108" t="s">
        <v>926</v>
      </c>
    </row>
    <row r="64" spans="1:14" x14ac:dyDescent="0.25">
      <c r="B64" s="654"/>
    </row>
    <row r="65" spans="2:2" x14ac:dyDescent="0.25">
      <c r="B65" s="654"/>
    </row>
    <row r="66" spans="2:2" x14ac:dyDescent="0.25">
      <c r="B66" s="654"/>
    </row>
    <row r="67" spans="2:2" x14ac:dyDescent="0.25">
      <c r="B67" s="654"/>
    </row>
    <row r="68" spans="2:2" x14ac:dyDescent="0.25">
      <c r="B68" s="654"/>
    </row>
    <row r="69" spans="2:2" x14ac:dyDescent="0.25">
      <c r="B69" s="654"/>
    </row>
    <row r="70" spans="2:2" x14ac:dyDescent="0.25">
      <c r="B70" s="654"/>
    </row>
    <row r="71" spans="2:2" x14ac:dyDescent="0.25">
      <c r="B71" s="654"/>
    </row>
    <row r="72" spans="2:2" x14ac:dyDescent="0.25">
      <c r="B72" s="654"/>
    </row>
    <row r="73" spans="2:2" x14ac:dyDescent="0.25">
      <c r="B73" s="654"/>
    </row>
    <row r="74" spans="2:2" x14ac:dyDescent="0.25">
      <c r="B74" s="654"/>
    </row>
    <row r="75" spans="2:2" x14ac:dyDescent="0.25">
      <c r="B75" s="654"/>
    </row>
    <row r="76" spans="2:2" x14ac:dyDescent="0.25">
      <c r="B76" s="654"/>
    </row>
    <row r="77" spans="2:2" x14ac:dyDescent="0.25">
      <c r="B77" s="654"/>
    </row>
    <row r="78" spans="2:2" x14ac:dyDescent="0.25">
      <c r="B78" s="654"/>
    </row>
    <row r="79" spans="2:2" x14ac:dyDescent="0.25">
      <c r="B79" s="654"/>
    </row>
    <row r="80" spans="2:2" x14ac:dyDescent="0.25">
      <c r="B80" s="654"/>
    </row>
    <row r="81" spans="2:2" x14ac:dyDescent="0.25">
      <c r="B81" s="654"/>
    </row>
    <row r="82" spans="2:2" x14ac:dyDescent="0.25">
      <c r="B82" s="654"/>
    </row>
    <row r="83" spans="2:2" x14ac:dyDescent="0.25">
      <c r="B83" s="654"/>
    </row>
    <row r="84" spans="2:2" x14ac:dyDescent="0.25">
      <c r="B84" s="654"/>
    </row>
    <row r="85" spans="2:2" x14ac:dyDescent="0.25">
      <c r="B85" s="654"/>
    </row>
    <row r="86" spans="2:2" x14ac:dyDescent="0.25">
      <c r="B86" s="654"/>
    </row>
    <row r="87" spans="2:2" x14ac:dyDescent="0.25">
      <c r="B87" s="654"/>
    </row>
    <row r="88" spans="2:2" x14ac:dyDescent="0.25">
      <c r="B88" s="654"/>
    </row>
    <row r="89" spans="2:2" x14ac:dyDescent="0.25">
      <c r="B89" s="654"/>
    </row>
    <row r="90" spans="2:2" x14ac:dyDescent="0.25">
      <c r="B90" s="654"/>
    </row>
    <row r="91" spans="2:2" x14ac:dyDescent="0.25">
      <c r="B91" s="654"/>
    </row>
    <row r="92" spans="2:2" x14ac:dyDescent="0.25">
      <c r="B92" s="654"/>
    </row>
    <row r="93" spans="2:2" x14ac:dyDescent="0.25">
      <c r="B93" s="654"/>
    </row>
    <row r="94" spans="2:2" x14ac:dyDescent="0.25">
      <c r="B94" s="654"/>
    </row>
    <row r="95" spans="2:2" x14ac:dyDescent="0.25">
      <c r="B95" s="654"/>
    </row>
    <row r="96" spans="2:2" x14ac:dyDescent="0.25">
      <c r="B96" s="654"/>
    </row>
    <row r="97" spans="2:2" x14ac:dyDescent="0.25">
      <c r="B97" s="654"/>
    </row>
    <row r="98" spans="2:2" x14ac:dyDescent="0.25">
      <c r="B98" s="654"/>
    </row>
    <row r="99" spans="2:2" x14ac:dyDescent="0.25">
      <c r="B99" s="654"/>
    </row>
  </sheetData>
  <autoFilter ref="A8:N8">
    <sortState ref="A9:N63">
      <sortCondition descending="1" ref="I8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2"/>
  <sheetViews>
    <sheetView zoomScale="80" workbookViewId="0">
      <selection activeCell="A3" sqref="A3:C3"/>
    </sheetView>
  </sheetViews>
  <sheetFormatPr defaultRowHeight="15.75" x14ac:dyDescent="0.25"/>
  <cols>
    <col min="1" max="1" width="11.42578125" style="308" bestFit="1"/>
    <col min="2" max="2" width="7.140625" style="311" bestFit="1" customWidth="1"/>
    <col min="3" max="3" width="43.7109375" style="308" bestFit="1" customWidth="1"/>
    <col min="4" max="4" width="29.140625" style="308" bestFit="1" customWidth="1"/>
    <col min="5" max="6" width="9.140625" style="308" bestFit="1" customWidth="1"/>
    <col min="7" max="7" width="9.5703125" style="308" bestFit="1" customWidth="1"/>
    <col min="8" max="8" width="10.28515625" style="308" bestFit="1" customWidth="1"/>
    <col min="9" max="9" width="9.140625" style="168" bestFit="1" customWidth="1"/>
    <col min="10" max="10" width="9.140625" style="308" bestFit="1" customWidth="1"/>
    <col min="11" max="11" width="7" style="308" bestFit="1" customWidth="1"/>
    <col min="12" max="12" width="9.85546875" style="308" customWidth="1"/>
    <col min="13" max="13" width="14.5703125" style="311" customWidth="1"/>
    <col min="14" max="14" width="39.28515625" style="308" bestFit="1" customWidth="1"/>
    <col min="15" max="256" width="9.140625" style="308" bestFit="1" customWidth="1"/>
    <col min="257" max="1024" width="9.140625" style="363" bestFit="1" customWidth="1"/>
    <col min="1025" max="16384" width="9.140625" style="363"/>
  </cols>
  <sheetData>
    <row r="1" spans="1:14" ht="15.75" customHeight="1" x14ac:dyDescent="0.25">
      <c r="A1" s="730" t="s">
        <v>20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ht="15.75" customHeight="1" x14ac:dyDescent="0.25">
      <c r="A2" s="310" t="s">
        <v>16</v>
      </c>
    </row>
    <row r="3" spans="1:14" ht="15.75" customHeight="1" x14ac:dyDescent="0.25">
      <c r="A3" s="731" t="s">
        <v>1354</v>
      </c>
      <c r="B3" s="731"/>
      <c r="C3" s="731"/>
    </row>
    <row r="4" spans="1:14" ht="15.75" customHeight="1" x14ac:dyDescent="0.25">
      <c r="A4" s="731" t="s">
        <v>1353</v>
      </c>
      <c r="B4" s="731"/>
      <c r="C4" s="731"/>
    </row>
    <row r="5" spans="1:14" ht="15.75" customHeight="1" x14ac:dyDescent="0.25">
      <c r="A5" s="310" t="s">
        <v>18</v>
      </c>
    </row>
    <row r="6" spans="1:14" ht="15.75" customHeight="1" x14ac:dyDescent="0.25">
      <c r="A6" s="310" t="s">
        <v>19</v>
      </c>
    </row>
    <row r="7" spans="1:14" ht="15.75" customHeight="1" x14ac:dyDescent="0.25"/>
    <row r="8" spans="1:14" ht="83.45" customHeight="1" x14ac:dyDescent="0.25">
      <c r="A8" s="169" t="s">
        <v>0</v>
      </c>
      <c r="B8" s="312" t="s">
        <v>1</v>
      </c>
      <c r="C8" s="91" t="s">
        <v>2</v>
      </c>
      <c r="D8" s="91" t="s">
        <v>3</v>
      </c>
      <c r="E8" s="169" t="s">
        <v>4</v>
      </c>
      <c r="F8" s="364" t="s">
        <v>5</v>
      </c>
      <c r="G8" s="364" t="s">
        <v>6</v>
      </c>
      <c r="H8" s="364" t="s">
        <v>7</v>
      </c>
      <c r="I8" s="169" t="s">
        <v>8</v>
      </c>
      <c r="J8" s="91" t="s">
        <v>9</v>
      </c>
      <c r="K8" s="169" t="s">
        <v>10</v>
      </c>
      <c r="L8" s="169" t="s">
        <v>11</v>
      </c>
      <c r="M8" s="91" t="s">
        <v>12</v>
      </c>
      <c r="N8" s="91" t="s">
        <v>13</v>
      </c>
    </row>
    <row r="9" spans="1:14" ht="15.95" customHeight="1" x14ac:dyDescent="0.25">
      <c r="A9" s="313" t="s">
        <v>14</v>
      </c>
      <c r="B9" s="65">
        <v>1</v>
      </c>
      <c r="C9" s="90" t="s">
        <v>822</v>
      </c>
      <c r="D9" s="69" t="s">
        <v>819</v>
      </c>
      <c r="E9" s="65" t="s">
        <v>40</v>
      </c>
      <c r="F9" s="64">
        <v>40</v>
      </c>
      <c r="G9" s="64">
        <v>30</v>
      </c>
      <c r="H9" s="64">
        <v>30</v>
      </c>
      <c r="I9" s="68">
        <v>100</v>
      </c>
      <c r="J9" s="64"/>
      <c r="K9" s="68">
        <v>100</v>
      </c>
      <c r="L9" s="68"/>
      <c r="M9" s="107" t="s">
        <v>1340</v>
      </c>
      <c r="N9" s="141" t="s">
        <v>820</v>
      </c>
    </row>
    <row r="10" spans="1:14" ht="15.95" customHeight="1" x14ac:dyDescent="0.25">
      <c r="A10" s="313" t="s">
        <v>14</v>
      </c>
      <c r="B10" s="65">
        <v>2</v>
      </c>
      <c r="C10" s="121" t="s">
        <v>509</v>
      </c>
      <c r="D10" s="141" t="s">
        <v>502</v>
      </c>
      <c r="E10" s="122">
        <v>5</v>
      </c>
      <c r="F10" s="64">
        <v>40</v>
      </c>
      <c r="G10" s="64">
        <v>30</v>
      </c>
      <c r="H10" s="64">
        <v>30</v>
      </c>
      <c r="I10" s="68">
        <v>100</v>
      </c>
      <c r="J10" s="64"/>
      <c r="K10" s="68">
        <v>100</v>
      </c>
      <c r="L10" s="68"/>
      <c r="M10" s="107" t="s">
        <v>1340</v>
      </c>
      <c r="N10" s="141" t="s">
        <v>503</v>
      </c>
    </row>
    <row r="11" spans="1:14" ht="15.95" customHeight="1" x14ac:dyDescent="0.25">
      <c r="A11" s="313" t="s">
        <v>14</v>
      </c>
      <c r="B11" s="65">
        <v>3</v>
      </c>
      <c r="C11" s="209" t="s">
        <v>1260</v>
      </c>
      <c r="D11" s="254" t="s">
        <v>1248</v>
      </c>
      <c r="E11" s="228" t="s">
        <v>124</v>
      </c>
      <c r="F11" s="228">
        <v>39</v>
      </c>
      <c r="G11" s="228">
        <v>30</v>
      </c>
      <c r="H11" s="20">
        <v>28</v>
      </c>
      <c r="I11" s="328">
        <f>SUM(F11:H11)</f>
        <v>97</v>
      </c>
      <c r="J11" s="64"/>
      <c r="K11" s="328">
        <v>97</v>
      </c>
      <c r="L11" s="69"/>
      <c r="M11" s="107" t="s">
        <v>1340</v>
      </c>
      <c r="N11" s="331" t="s">
        <v>1249</v>
      </c>
    </row>
    <row r="12" spans="1:14" ht="15.95" customHeight="1" x14ac:dyDescent="0.25">
      <c r="A12" s="313" t="s">
        <v>14</v>
      </c>
      <c r="B12" s="65">
        <v>4</v>
      </c>
      <c r="C12" s="186" t="s">
        <v>1071</v>
      </c>
      <c r="D12" s="69" t="s">
        <v>1065</v>
      </c>
      <c r="E12" s="56" t="s">
        <v>800</v>
      </c>
      <c r="F12" s="56">
        <v>40</v>
      </c>
      <c r="G12" s="56">
        <v>30</v>
      </c>
      <c r="H12" s="92">
        <v>27</v>
      </c>
      <c r="I12" s="68">
        <f>SUM(F12:H12)</f>
        <v>97</v>
      </c>
      <c r="J12" s="56"/>
      <c r="K12" s="68">
        <v>97</v>
      </c>
      <c r="L12" s="68"/>
      <c r="M12" s="107" t="s">
        <v>1340</v>
      </c>
      <c r="N12" s="85" t="s">
        <v>1066</v>
      </c>
    </row>
    <row r="13" spans="1:14" ht="15.95" customHeight="1" x14ac:dyDescent="0.25">
      <c r="A13" s="313" t="s">
        <v>14</v>
      </c>
      <c r="B13" s="65">
        <v>5</v>
      </c>
      <c r="C13" s="196" t="s">
        <v>628</v>
      </c>
      <c r="D13" s="69" t="s">
        <v>621</v>
      </c>
      <c r="E13" s="182" t="s">
        <v>254</v>
      </c>
      <c r="F13" s="135">
        <v>40</v>
      </c>
      <c r="G13" s="182">
        <v>30</v>
      </c>
      <c r="H13" s="182">
        <v>26</v>
      </c>
      <c r="I13" s="183">
        <v>96</v>
      </c>
      <c r="J13" s="134"/>
      <c r="K13" s="183">
        <v>96</v>
      </c>
      <c r="L13" s="68"/>
      <c r="M13" s="107" t="s">
        <v>1340</v>
      </c>
      <c r="N13" s="179" t="s">
        <v>622</v>
      </c>
    </row>
    <row r="14" spans="1:14" ht="15.95" customHeight="1" x14ac:dyDescent="0.25">
      <c r="A14" s="313" t="s">
        <v>14</v>
      </c>
      <c r="B14" s="65">
        <v>6</v>
      </c>
      <c r="C14" s="140" t="s">
        <v>1186</v>
      </c>
      <c r="D14" s="141" t="s">
        <v>1181</v>
      </c>
      <c r="E14" s="65">
        <v>5</v>
      </c>
      <c r="F14" s="64">
        <v>40</v>
      </c>
      <c r="G14" s="64">
        <v>30</v>
      </c>
      <c r="H14" s="64">
        <v>25</v>
      </c>
      <c r="I14" s="68">
        <v>95</v>
      </c>
      <c r="J14" s="64"/>
      <c r="K14" s="68">
        <v>95</v>
      </c>
      <c r="L14" s="68"/>
      <c r="M14" s="68" t="s">
        <v>1341</v>
      </c>
      <c r="N14" s="85" t="s">
        <v>1182</v>
      </c>
    </row>
    <row r="15" spans="1:14" ht="15.95" customHeight="1" x14ac:dyDescent="0.25">
      <c r="A15" s="313" t="s">
        <v>14</v>
      </c>
      <c r="B15" s="65">
        <v>7</v>
      </c>
      <c r="C15" s="62" t="s">
        <v>631</v>
      </c>
      <c r="D15" s="69" t="s">
        <v>621</v>
      </c>
      <c r="E15" s="84" t="s">
        <v>254</v>
      </c>
      <c r="F15" s="42">
        <v>40</v>
      </c>
      <c r="G15" s="42">
        <v>30</v>
      </c>
      <c r="H15" s="42">
        <v>25</v>
      </c>
      <c r="I15" s="40">
        <v>95</v>
      </c>
      <c r="J15" s="41"/>
      <c r="K15" s="40">
        <v>95</v>
      </c>
      <c r="L15" s="40"/>
      <c r="M15" s="68" t="s">
        <v>1341</v>
      </c>
      <c r="N15" s="55" t="s">
        <v>622</v>
      </c>
    </row>
    <row r="16" spans="1:14" ht="15.95" customHeight="1" x14ac:dyDescent="0.25">
      <c r="A16" s="313" t="s">
        <v>14</v>
      </c>
      <c r="B16" s="65">
        <v>8</v>
      </c>
      <c r="C16" s="140" t="s">
        <v>248</v>
      </c>
      <c r="D16" s="69" t="s">
        <v>246</v>
      </c>
      <c r="E16" s="65" t="s">
        <v>120</v>
      </c>
      <c r="F16" s="64">
        <v>38</v>
      </c>
      <c r="G16" s="64">
        <v>28</v>
      </c>
      <c r="H16" s="64">
        <v>28</v>
      </c>
      <c r="I16" s="68">
        <v>94</v>
      </c>
      <c r="J16" s="64"/>
      <c r="K16" s="68">
        <v>94</v>
      </c>
      <c r="L16" s="68"/>
      <c r="M16" s="68" t="s">
        <v>1341</v>
      </c>
      <c r="N16" s="85" t="s">
        <v>242</v>
      </c>
    </row>
    <row r="17" spans="1:14" ht="15.95" customHeight="1" x14ac:dyDescent="0.25">
      <c r="A17" s="313" t="s">
        <v>14</v>
      </c>
      <c r="B17" s="65">
        <v>9</v>
      </c>
      <c r="C17" s="33" t="s">
        <v>1257</v>
      </c>
      <c r="D17" s="162" t="s">
        <v>1248</v>
      </c>
      <c r="E17" s="25" t="s">
        <v>124</v>
      </c>
      <c r="F17" s="25">
        <v>38</v>
      </c>
      <c r="G17" s="25">
        <v>29</v>
      </c>
      <c r="H17" s="6">
        <v>27</v>
      </c>
      <c r="I17" s="342">
        <f>SUM(F17:H17)</f>
        <v>94</v>
      </c>
      <c r="J17" s="159"/>
      <c r="K17" s="342">
        <v>94</v>
      </c>
      <c r="L17" s="108"/>
      <c r="M17" s="68" t="s">
        <v>1341</v>
      </c>
      <c r="N17" s="331" t="s">
        <v>1249</v>
      </c>
    </row>
    <row r="18" spans="1:14" ht="15.95" customHeight="1" x14ac:dyDescent="0.25">
      <c r="A18" s="313" t="s">
        <v>14</v>
      </c>
      <c r="B18" s="65">
        <v>10</v>
      </c>
      <c r="C18" s="421" t="s">
        <v>312</v>
      </c>
      <c r="D18" s="142" t="s">
        <v>308</v>
      </c>
      <c r="E18" s="429" t="s">
        <v>45</v>
      </c>
      <c r="F18" s="34">
        <v>40</v>
      </c>
      <c r="G18" s="190">
        <v>29</v>
      </c>
      <c r="H18" s="190">
        <v>25</v>
      </c>
      <c r="I18" s="191">
        <v>94</v>
      </c>
      <c r="J18" s="178"/>
      <c r="K18" s="191">
        <v>94</v>
      </c>
      <c r="L18" s="35"/>
      <c r="M18" s="68" t="s">
        <v>1341</v>
      </c>
      <c r="N18" s="219" t="s">
        <v>309</v>
      </c>
    </row>
    <row r="19" spans="1:14" ht="15.95" customHeight="1" x14ac:dyDescent="0.25">
      <c r="A19" s="313" t="s">
        <v>14</v>
      </c>
      <c r="B19" s="65">
        <v>11</v>
      </c>
      <c r="C19" s="23" t="s">
        <v>797</v>
      </c>
      <c r="D19" s="24" t="s">
        <v>700</v>
      </c>
      <c r="E19" s="25" t="s">
        <v>254</v>
      </c>
      <c r="F19" s="25">
        <v>40</v>
      </c>
      <c r="G19" s="25">
        <v>28</v>
      </c>
      <c r="H19" s="26">
        <v>26</v>
      </c>
      <c r="I19" s="27">
        <f>SUM(F19:H19)</f>
        <v>94</v>
      </c>
      <c r="J19" s="28"/>
      <c r="K19" s="27">
        <v>94</v>
      </c>
      <c r="L19" s="26"/>
      <c r="M19" s="68" t="s">
        <v>1341</v>
      </c>
      <c r="N19" s="247" t="s">
        <v>731</v>
      </c>
    </row>
    <row r="20" spans="1:14" ht="15.95" customHeight="1" x14ac:dyDescent="0.25">
      <c r="A20" s="313" t="s">
        <v>14</v>
      </c>
      <c r="B20" s="65">
        <v>12</v>
      </c>
      <c r="C20" s="413" t="s">
        <v>627</v>
      </c>
      <c r="D20" s="108" t="s">
        <v>621</v>
      </c>
      <c r="E20" s="424" t="s">
        <v>124</v>
      </c>
      <c r="F20" s="424">
        <v>37.5</v>
      </c>
      <c r="G20" s="424">
        <v>27.2</v>
      </c>
      <c r="H20" s="430">
        <v>28</v>
      </c>
      <c r="I20" s="431">
        <v>92.7</v>
      </c>
      <c r="J20" s="15"/>
      <c r="K20" s="431">
        <v>92.7</v>
      </c>
      <c r="L20" s="35"/>
      <c r="M20" s="68" t="s">
        <v>1341</v>
      </c>
      <c r="N20" s="185" t="s">
        <v>622</v>
      </c>
    </row>
    <row r="21" spans="1:14" ht="15.95" customHeight="1" x14ac:dyDescent="0.25">
      <c r="A21" s="313" t="s">
        <v>14</v>
      </c>
      <c r="B21" s="65">
        <v>13</v>
      </c>
      <c r="C21" s="112" t="s">
        <v>255</v>
      </c>
      <c r="D21" s="180" t="s">
        <v>246</v>
      </c>
      <c r="E21" s="12" t="s">
        <v>254</v>
      </c>
      <c r="F21" s="36">
        <v>40</v>
      </c>
      <c r="G21" s="36">
        <v>30</v>
      </c>
      <c r="H21" s="36">
        <v>22</v>
      </c>
      <c r="I21" s="35">
        <v>92</v>
      </c>
      <c r="J21" s="117"/>
      <c r="K21" s="35">
        <v>92</v>
      </c>
      <c r="L21" s="40"/>
      <c r="M21" s="68" t="s">
        <v>1341</v>
      </c>
      <c r="N21" s="85" t="s">
        <v>242</v>
      </c>
    </row>
    <row r="22" spans="1:14" ht="15.95" customHeight="1" x14ac:dyDescent="0.25">
      <c r="A22" s="313" t="s">
        <v>14</v>
      </c>
      <c r="B22" s="65">
        <v>14</v>
      </c>
      <c r="C22" s="414" t="s">
        <v>970</v>
      </c>
      <c r="D22" s="141" t="s">
        <v>966</v>
      </c>
      <c r="E22" s="65" t="s">
        <v>124</v>
      </c>
      <c r="F22" s="64">
        <v>39</v>
      </c>
      <c r="G22" s="64">
        <v>30</v>
      </c>
      <c r="H22" s="64">
        <v>22</v>
      </c>
      <c r="I22" s="68">
        <v>91</v>
      </c>
      <c r="J22" s="64"/>
      <c r="K22" s="68">
        <v>91</v>
      </c>
      <c r="L22" s="68"/>
      <c r="M22" s="68" t="s">
        <v>1341</v>
      </c>
      <c r="N22" s="277" t="s">
        <v>967</v>
      </c>
    </row>
    <row r="23" spans="1:14" ht="15.95" customHeight="1" x14ac:dyDescent="0.25">
      <c r="A23" s="313" t="s">
        <v>14</v>
      </c>
      <c r="B23" s="65">
        <v>15</v>
      </c>
      <c r="C23" s="62" t="s">
        <v>256</v>
      </c>
      <c r="D23" s="69" t="s">
        <v>246</v>
      </c>
      <c r="E23" s="65" t="s">
        <v>254</v>
      </c>
      <c r="F23" s="64">
        <v>39</v>
      </c>
      <c r="G23" s="64">
        <v>29</v>
      </c>
      <c r="H23" s="64">
        <v>22</v>
      </c>
      <c r="I23" s="68">
        <v>90</v>
      </c>
      <c r="J23" s="64"/>
      <c r="K23" s="68">
        <v>90</v>
      </c>
      <c r="L23" s="40"/>
      <c r="M23" s="68" t="s">
        <v>1341</v>
      </c>
      <c r="N23" s="83" t="s">
        <v>242</v>
      </c>
    </row>
    <row r="24" spans="1:14" ht="15.95" customHeight="1" x14ac:dyDescent="0.25">
      <c r="A24" s="313" t="s">
        <v>14</v>
      </c>
      <c r="B24" s="65">
        <v>16</v>
      </c>
      <c r="C24" s="121" t="s">
        <v>129</v>
      </c>
      <c r="D24" s="87" t="s">
        <v>125</v>
      </c>
      <c r="E24" s="95" t="s">
        <v>124</v>
      </c>
      <c r="F24" s="122">
        <v>39</v>
      </c>
      <c r="G24" s="122">
        <v>29</v>
      </c>
      <c r="H24" s="122">
        <v>22</v>
      </c>
      <c r="I24" s="171">
        <v>90</v>
      </c>
      <c r="J24" s="56"/>
      <c r="K24" s="171">
        <v>90</v>
      </c>
      <c r="L24" s="68"/>
      <c r="M24" s="68" t="s">
        <v>1341</v>
      </c>
      <c r="N24" s="176" t="s">
        <v>121</v>
      </c>
    </row>
    <row r="25" spans="1:14" ht="15.95" customHeight="1" x14ac:dyDescent="0.25">
      <c r="A25" s="313" t="s">
        <v>14</v>
      </c>
      <c r="B25" s="65">
        <v>17</v>
      </c>
      <c r="C25" s="140" t="s">
        <v>54</v>
      </c>
      <c r="D25" s="69" t="s">
        <v>39</v>
      </c>
      <c r="E25" s="65" t="s">
        <v>40</v>
      </c>
      <c r="F25" s="64">
        <v>39</v>
      </c>
      <c r="G25" s="64">
        <v>30</v>
      </c>
      <c r="H25" s="64">
        <v>21</v>
      </c>
      <c r="I25" s="68">
        <v>90</v>
      </c>
      <c r="J25" s="64"/>
      <c r="K25" s="68">
        <v>90</v>
      </c>
      <c r="L25" s="68"/>
      <c r="M25" s="68" t="s">
        <v>1341</v>
      </c>
      <c r="N25" s="85" t="s">
        <v>41</v>
      </c>
    </row>
    <row r="26" spans="1:14" ht="15.95" customHeight="1" x14ac:dyDescent="0.25">
      <c r="A26" s="313" t="s">
        <v>14</v>
      </c>
      <c r="B26" s="65">
        <v>18</v>
      </c>
      <c r="C26" s="140" t="s">
        <v>1070</v>
      </c>
      <c r="D26" s="69" t="s">
        <v>1065</v>
      </c>
      <c r="E26" s="65" t="s">
        <v>800</v>
      </c>
      <c r="F26" s="64">
        <v>38</v>
      </c>
      <c r="G26" s="64">
        <v>29</v>
      </c>
      <c r="H26" s="64">
        <v>23</v>
      </c>
      <c r="I26" s="68">
        <f>SUM(F26:H26)</f>
        <v>90</v>
      </c>
      <c r="J26" s="64"/>
      <c r="K26" s="68">
        <v>90</v>
      </c>
      <c r="L26" s="68"/>
      <c r="M26" s="68" t="s">
        <v>1341</v>
      </c>
      <c r="N26" s="85" t="s">
        <v>1066</v>
      </c>
    </row>
    <row r="27" spans="1:14" ht="15.95" customHeight="1" x14ac:dyDescent="0.25">
      <c r="A27" s="313" t="s">
        <v>14</v>
      </c>
      <c r="B27" s="65">
        <v>19</v>
      </c>
      <c r="C27" s="121" t="s">
        <v>167</v>
      </c>
      <c r="D27" s="69" t="s">
        <v>158</v>
      </c>
      <c r="E27" s="122" t="s">
        <v>159</v>
      </c>
      <c r="F27" s="122">
        <v>37</v>
      </c>
      <c r="G27" s="122">
        <v>29</v>
      </c>
      <c r="H27" s="122">
        <v>23</v>
      </c>
      <c r="I27" s="171">
        <v>89</v>
      </c>
      <c r="J27" s="69"/>
      <c r="K27" s="171">
        <v>89</v>
      </c>
      <c r="L27" s="69"/>
      <c r="M27" s="42"/>
      <c r="N27" s="74" t="s">
        <v>247</v>
      </c>
    </row>
    <row r="28" spans="1:14" ht="15.95" customHeight="1" x14ac:dyDescent="0.25">
      <c r="A28" s="313" t="s">
        <v>14</v>
      </c>
      <c r="B28" s="65">
        <v>20</v>
      </c>
      <c r="C28" s="121" t="s">
        <v>127</v>
      </c>
      <c r="D28" s="87" t="s">
        <v>125</v>
      </c>
      <c r="E28" s="56" t="s">
        <v>120</v>
      </c>
      <c r="F28" s="122">
        <v>40</v>
      </c>
      <c r="G28" s="122">
        <v>30</v>
      </c>
      <c r="H28" s="122">
        <v>19</v>
      </c>
      <c r="I28" s="171">
        <v>89</v>
      </c>
      <c r="J28" s="56"/>
      <c r="K28" s="171">
        <v>89</v>
      </c>
      <c r="L28" s="68"/>
      <c r="M28" s="64"/>
      <c r="N28" s="176" t="s">
        <v>121</v>
      </c>
    </row>
    <row r="29" spans="1:14" ht="15.95" customHeight="1" x14ac:dyDescent="0.25">
      <c r="A29" s="313" t="s">
        <v>14</v>
      </c>
      <c r="B29" s="65">
        <v>21</v>
      </c>
      <c r="C29" s="140" t="s">
        <v>809</v>
      </c>
      <c r="D29" s="141" t="s">
        <v>803</v>
      </c>
      <c r="E29" s="65" t="s">
        <v>804</v>
      </c>
      <c r="F29" s="64">
        <v>37</v>
      </c>
      <c r="G29" s="64">
        <v>28</v>
      </c>
      <c r="H29" s="64">
        <v>24</v>
      </c>
      <c r="I29" s="68">
        <v>89</v>
      </c>
      <c r="J29" s="64"/>
      <c r="K29" s="68">
        <v>89</v>
      </c>
      <c r="L29" s="68"/>
      <c r="M29" s="64"/>
      <c r="N29" s="55" t="s">
        <v>805</v>
      </c>
    </row>
    <row r="30" spans="1:14" ht="15.95" customHeight="1" x14ac:dyDescent="0.25">
      <c r="A30" s="313" t="s">
        <v>14</v>
      </c>
      <c r="B30" s="65">
        <v>22</v>
      </c>
      <c r="C30" s="417" t="s">
        <v>971</v>
      </c>
      <c r="D30" s="141" t="s">
        <v>966</v>
      </c>
      <c r="E30" s="65" t="s">
        <v>124</v>
      </c>
      <c r="F30" s="135">
        <v>38</v>
      </c>
      <c r="G30" s="182">
        <v>30</v>
      </c>
      <c r="H30" s="182">
        <v>20</v>
      </c>
      <c r="I30" s="183">
        <v>88</v>
      </c>
      <c r="J30" s="134"/>
      <c r="K30" s="183">
        <v>88</v>
      </c>
      <c r="L30" s="68"/>
      <c r="M30" s="64"/>
      <c r="N30" s="277" t="s">
        <v>967</v>
      </c>
    </row>
    <row r="31" spans="1:14" ht="15.95" customHeight="1" x14ac:dyDescent="0.25">
      <c r="A31" s="313" t="s">
        <v>14</v>
      </c>
      <c r="B31" s="65">
        <v>23</v>
      </c>
      <c r="C31" s="121" t="s">
        <v>612</v>
      </c>
      <c r="D31" s="69" t="s">
        <v>550</v>
      </c>
      <c r="E31" s="65" t="s">
        <v>159</v>
      </c>
      <c r="F31" s="64">
        <v>37</v>
      </c>
      <c r="G31" s="64">
        <v>27</v>
      </c>
      <c r="H31" s="64">
        <v>23</v>
      </c>
      <c r="I31" s="68">
        <v>87</v>
      </c>
      <c r="J31" s="69"/>
      <c r="K31" s="68">
        <v>87</v>
      </c>
      <c r="L31" s="40"/>
      <c r="M31" s="42"/>
      <c r="N31" s="83" t="s">
        <v>561</v>
      </c>
    </row>
    <row r="32" spans="1:14" ht="15.95" customHeight="1" x14ac:dyDescent="0.25">
      <c r="A32" s="313" t="s">
        <v>14</v>
      </c>
      <c r="B32" s="65">
        <v>24</v>
      </c>
      <c r="C32" s="140" t="s">
        <v>1149</v>
      </c>
      <c r="D32" s="69" t="s">
        <v>1348</v>
      </c>
      <c r="E32" s="65">
        <v>5</v>
      </c>
      <c r="F32" s="64">
        <v>40</v>
      </c>
      <c r="G32" s="64">
        <v>30</v>
      </c>
      <c r="H32" s="64">
        <v>17</v>
      </c>
      <c r="I32" s="68">
        <f>SUM(F32:H32)</f>
        <v>87</v>
      </c>
      <c r="J32" s="64"/>
      <c r="K32" s="68">
        <v>87</v>
      </c>
      <c r="L32" s="68"/>
      <c r="M32" s="64"/>
      <c r="N32" s="85" t="s">
        <v>1148</v>
      </c>
    </row>
    <row r="33" spans="1:14" ht="15.95" customHeight="1" x14ac:dyDescent="0.25">
      <c r="A33" s="313" t="s">
        <v>14</v>
      </c>
      <c r="B33" s="65">
        <v>25</v>
      </c>
      <c r="C33" s="186" t="s">
        <v>249</v>
      </c>
      <c r="D33" s="69" t="s">
        <v>246</v>
      </c>
      <c r="E33" s="56" t="s">
        <v>120</v>
      </c>
      <c r="F33" s="56">
        <v>35</v>
      </c>
      <c r="G33" s="56">
        <v>25</v>
      </c>
      <c r="H33" s="92">
        <v>26</v>
      </c>
      <c r="I33" s="91">
        <v>86</v>
      </c>
      <c r="J33" s="56"/>
      <c r="K33" s="91">
        <v>86</v>
      </c>
      <c r="L33" s="68"/>
      <c r="M33" s="64"/>
      <c r="N33" s="185" t="s">
        <v>242</v>
      </c>
    </row>
    <row r="34" spans="1:14" ht="15.95" customHeight="1" x14ac:dyDescent="0.25">
      <c r="A34" s="313" t="s">
        <v>14</v>
      </c>
      <c r="B34" s="65">
        <v>26</v>
      </c>
      <c r="C34" s="121" t="s">
        <v>611</v>
      </c>
      <c r="D34" s="69" t="s">
        <v>550</v>
      </c>
      <c r="E34" s="65" t="s">
        <v>159</v>
      </c>
      <c r="F34" s="64">
        <v>39</v>
      </c>
      <c r="G34" s="64">
        <v>24</v>
      </c>
      <c r="H34" s="64">
        <v>23</v>
      </c>
      <c r="I34" s="68">
        <v>86</v>
      </c>
      <c r="J34" s="69"/>
      <c r="K34" s="68">
        <v>86</v>
      </c>
      <c r="L34" s="40"/>
      <c r="M34" s="42"/>
      <c r="N34" s="176" t="s">
        <v>561</v>
      </c>
    </row>
    <row r="35" spans="1:14" ht="15.95" customHeight="1" x14ac:dyDescent="0.25">
      <c r="A35" s="313" t="s">
        <v>14</v>
      </c>
      <c r="B35" s="65">
        <v>27</v>
      </c>
      <c r="C35" s="419" t="s">
        <v>310</v>
      </c>
      <c r="D35" s="244" t="s">
        <v>308</v>
      </c>
      <c r="E35" s="274" t="s">
        <v>120</v>
      </c>
      <c r="F35" s="64">
        <v>40</v>
      </c>
      <c r="G35" s="64">
        <v>30</v>
      </c>
      <c r="H35" s="64">
        <v>16</v>
      </c>
      <c r="I35" s="68">
        <v>86</v>
      </c>
      <c r="J35" s="64"/>
      <c r="K35" s="68">
        <v>86</v>
      </c>
      <c r="L35" s="68"/>
      <c r="M35" s="64"/>
      <c r="N35" s="219" t="s">
        <v>309</v>
      </c>
    </row>
    <row r="36" spans="1:14" ht="15.95" customHeight="1" x14ac:dyDescent="0.25">
      <c r="A36" s="313" t="s">
        <v>14</v>
      </c>
      <c r="B36" s="65">
        <v>28</v>
      </c>
      <c r="C36" s="87" t="s">
        <v>251</v>
      </c>
      <c r="D36" s="69" t="s">
        <v>246</v>
      </c>
      <c r="E36" s="95" t="s">
        <v>120</v>
      </c>
      <c r="F36" s="95">
        <v>37</v>
      </c>
      <c r="G36" s="95">
        <v>27</v>
      </c>
      <c r="H36" s="95">
        <v>21</v>
      </c>
      <c r="I36" s="91">
        <v>85</v>
      </c>
      <c r="J36" s="56"/>
      <c r="K36" s="91">
        <v>85</v>
      </c>
      <c r="L36" s="68"/>
      <c r="M36" s="64"/>
      <c r="N36" s="185" t="s">
        <v>242</v>
      </c>
    </row>
    <row r="37" spans="1:14" ht="15.95" customHeight="1" x14ac:dyDescent="0.25">
      <c r="A37" s="313" t="s">
        <v>14</v>
      </c>
      <c r="B37" s="65">
        <v>29</v>
      </c>
      <c r="C37" s="186" t="s">
        <v>823</v>
      </c>
      <c r="D37" s="69" t="s">
        <v>819</v>
      </c>
      <c r="E37" s="56" t="s">
        <v>49</v>
      </c>
      <c r="F37" s="56">
        <v>40</v>
      </c>
      <c r="G37" s="56">
        <v>30</v>
      </c>
      <c r="H37" s="92">
        <v>15</v>
      </c>
      <c r="I37" s="91">
        <v>85</v>
      </c>
      <c r="J37" s="56"/>
      <c r="K37" s="91">
        <v>85</v>
      </c>
      <c r="L37" s="68"/>
      <c r="M37" s="64"/>
      <c r="N37" s="141" t="s">
        <v>820</v>
      </c>
    </row>
    <row r="38" spans="1:14" ht="15.95" customHeight="1" x14ac:dyDescent="0.25">
      <c r="A38" s="313" t="s">
        <v>14</v>
      </c>
      <c r="B38" s="65">
        <v>30</v>
      </c>
      <c r="C38" s="33" t="s">
        <v>606</v>
      </c>
      <c r="D38" s="108" t="s">
        <v>550</v>
      </c>
      <c r="E38" s="426" t="s">
        <v>161</v>
      </c>
      <c r="F38" s="64">
        <v>34</v>
      </c>
      <c r="G38" s="64">
        <v>26</v>
      </c>
      <c r="H38" s="64">
        <v>25</v>
      </c>
      <c r="I38" s="68">
        <v>85</v>
      </c>
      <c r="J38" s="64"/>
      <c r="K38" s="68">
        <v>85</v>
      </c>
      <c r="L38" s="40"/>
      <c r="M38" s="42"/>
      <c r="N38" s="193" t="s">
        <v>561</v>
      </c>
    </row>
    <row r="39" spans="1:14" ht="15.95" customHeight="1" x14ac:dyDescent="0.25">
      <c r="A39" s="313" t="s">
        <v>14</v>
      </c>
      <c r="B39" s="65">
        <v>31</v>
      </c>
      <c r="C39" s="269" t="s">
        <v>613</v>
      </c>
      <c r="D39" s="108" t="s">
        <v>550</v>
      </c>
      <c r="E39" s="427" t="s">
        <v>159</v>
      </c>
      <c r="F39" s="64">
        <v>33</v>
      </c>
      <c r="G39" s="64">
        <v>29</v>
      </c>
      <c r="H39" s="64">
        <v>23</v>
      </c>
      <c r="I39" s="66">
        <v>85</v>
      </c>
      <c r="J39" s="64"/>
      <c r="K39" s="66">
        <v>85</v>
      </c>
      <c r="L39" s="40"/>
      <c r="M39" s="42"/>
      <c r="N39" s="101" t="s">
        <v>561</v>
      </c>
    </row>
    <row r="40" spans="1:14" ht="15.95" customHeight="1" x14ac:dyDescent="0.25">
      <c r="A40" s="313" t="s">
        <v>14</v>
      </c>
      <c r="B40" s="65">
        <v>32</v>
      </c>
      <c r="C40" s="88" t="s">
        <v>311</v>
      </c>
      <c r="D40" s="142" t="s">
        <v>308</v>
      </c>
      <c r="E40" s="425" t="s">
        <v>120</v>
      </c>
      <c r="F40" s="56">
        <v>40</v>
      </c>
      <c r="G40" s="56">
        <v>28</v>
      </c>
      <c r="H40" s="92">
        <v>17</v>
      </c>
      <c r="I40" s="91">
        <v>85</v>
      </c>
      <c r="J40" s="56"/>
      <c r="K40" s="91">
        <v>85</v>
      </c>
      <c r="L40" s="68"/>
      <c r="M40" s="64"/>
      <c r="N40" s="187" t="s">
        <v>309</v>
      </c>
    </row>
    <row r="41" spans="1:14" ht="15.95" customHeight="1" x14ac:dyDescent="0.25">
      <c r="A41" s="313" t="s">
        <v>14</v>
      </c>
      <c r="B41" s="65">
        <v>33</v>
      </c>
      <c r="C41" s="178" t="s">
        <v>56</v>
      </c>
      <c r="D41" s="177" t="s">
        <v>39</v>
      </c>
      <c r="E41" s="190" t="s">
        <v>40</v>
      </c>
      <c r="F41" s="34">
        <v>35</v>
      </c>
      <c r="G41" s="190">
        <v>29</v>
      </c>
      <c r="H41" s="190">
        <v>21</v>
      </c>
      <c r="I41" s="191">
        <v>85</v>
      </c>
      <c r="J41" s="178"/>
      <c r="K41" s="191">
        <v>85</v>
      </c>
      <c r="L41" s="35"/>
      <c r="M41" s="35"/>
      <c r="N41" s="192" t="s">
        <v>41</v>
      </c>
    </row>
    <row r="42" spans="1:14" ht="15.95" customHeight="1" x14ac:dyDescent="0.25">
      <c r="A42" s="313" t="s">
        <v>14</v>
      </c>
      <c r="B42" s="65">
        <v>34</v>
      </c>
      <c r="C42" s="167" t="s">
        <v>252</v>
      </c>
      <c r="D42" s="108" t="s">
        <v>246</v>
      </c>
      <c r="E42" s="12" t="s">
        <v>120</v>
      </c>
      <c r="F42" s="36">
        <v>36</v>
      </c>
      <c r="G42" s="36">
        <v>26</v>
      </c>
      <c r="H42" s="36">
        <v>22</v>
      </c>
      <c r="I42" s="35">
        <v>84</v>
      </c>
      <c r="J42" s="36"/>
      <c r="K42" s="35">
        <v>84</v>
      </c>
      <c r="L42" s="107"/>
      <c r="M42" s="8"/>
      <c r="N42" s="193" t="s">
        <v>242</v>
      </c>
    </row>
    <row r="43" spans="1:14" ht="15.95" customHeight="1" x14ac:dyDescent="0.25">
      <c r="A43" s="313" t="s">
        <v>14</v>
      </c>
      <c r="B43" s="65">
        <v>35</v>
      </c>
      <c r="C43" s="70" t="s">
        <v>165</v>
      </c>
      <c r="D43" s="108" t="s">
        <v>158</v>
      </c>
      <c r="E43" s="72" t="s">
        <v>160</v>
      </c>
      <c r="F43" s="72">
        <v>35</v>
      </c>
      <c r="G43" s="72">
        <v>28</v>
      </c>
      <c r="H43" s="72">
        <v>21</v>
      </c>
      <c r="I43" s="173">
        <v>84</v>
      </c>
      <c r="J43" s="178"/>
      <c r="K43" s="173">
        <v>84</v>
      </c>
      <c r="L43" s="178"/>
      <c r="M43" s="178"/>
      <c r="N43" s="243" t="s">
        <v>247</v>
      </c>
    </row>
    <row r="44" spans="1:14" ht="15.95" customHeight="1" x14ac:dyDescent="0.25">
      <c r="A44" s="313" t="s">
        <v>14</v>
      </c>
      <c r="B44" s="65">
        <v>36</v>
      </c>
      <c r="C44" s="70" t="s">
        <v>166</v>
      </c>
      <c r="D44" s="108" t="s">
        <v>158</v>
      </c>
      <c r="E44" s="72" t="s">
        <v>161</v>
      </c>
      <c r="F44" s="72">
        <v>40</v>
      </c>
      <c r="G44" s="72">
        <v>27</v>
      </c>
      <c r="H44" s="72">
        <v>17</v>
      </c>
      <c r="I44" s="173">
        <v>84</v>
      </c>
      <c r="J44" s="178"/>
      <c r="K44" s="173">
        <v>84</v>
      </c>
      <c r="L44" s="178"/>
      <c r="M44" s="178"/>
      <c r="N44" s="243" t="s">
        <v>247</v>
      </c>
    </row>
    <row r="45" spans="1:14" ht="15.95" customHeight="1" x14ac:dyDescent="0.25">
      <c r="A45" s="313" t="s">
        <v>14</v>
      </c>
      <c r="B45" s="65">
        <v>37</v>
      </c>
      <c r="C45" s="112" t="s">
        <v>603</v>
      </c>
      <c r="D45" s="108" t="s">
        <v>550</v>
      </c>
      <c r="E45" s="15" t="s">
        <v>160</v>
      </c>
      <c r="F45" s="15">
        <v>40</v>
      </c>
      <c r="G45" s="15">
        <v>25</v>
      </c>
      <c r="H45" s="188">
        <v>19</v>
      </c>
      <c r="I45" s="152">
        <v>84</v>
      </c>
      <c r="J45" s="15"/>
      <c r="K45" s="152">
        <v>84</v>
      </c>
      <c r="L45" s="35"/>
      <c r="M45" s="36"/>
      <c r="N45" s="189" t="s">
        <v>561</v>
      </c>
    </row>
    <row r="46" spans="1:14" ht="15.95" customHeight="1" x14ac:dyDescent="0.25">
      <c r="A46" s="313" t="s">
        <v>14</v>
      </c>
      <c r="B46" s="65">
        <v>38</v>
      </c>
      <c r="C46" s="178" t="s">
        <v>1072</v>
      </c>
      <c r="D46" s="108" t="s">
        <v>1065</v>
      </c>
      <c r="E46" s="190" t="s">
        <v>800</v>
      </c>
      <c r="F46" s="34">
        <v>39</v>
      </c>
      <c r="G46" s="190">
        <v>28</v>
      </c>
      <c r="H46" s="190">
        <v>17</v>
      </c>
      <c r="I46" s="35">
        <f>SUM(F46:H46)</f>
        <v>84</v>
      </c>
      <c r="J46" s="178"/>
      <c r="K46" s="35">
        <v>84</v>
      </c>
      <c r="L46" s="35"/>
      <c r="M46" s="36"/>
      <c r="N46" s="110" t="s">
        <v>1066</v>
      </c>
    </row>
    <row r="47" spans="1:14" ht="15.95" customHeight="1" x14ac:dyDescent="0.25">
      <c r="A47" s="313" t="s">
        <v>14</v>
      </c>
      <c r="B47" s="65">
        <v>39</v>
      </c>
      <c r="C47" s="273" t="s">
        <v>1171</v>
      </c>
      <c r="D47" s="108" t="s">
        <v>1172</v>
      </c>
      <c r="E47" s="12">
        <v>5</v>
      </c>
      <c r="F47" s="36">
        <v>40</v>
      </c>
      <c r="G47" s="36">
        <v>30</v>
      </c>
      <c r="H47" s="36">
        <v>13</v>
      </c>
      <c r="I47" s="35">
        <f>SUM(F47:H47)</f>
        <v>83</v>
      </c>
      <c r="J47" s="36"/>
      <c r="K47" s="35">
        <v>83</v>
      </c>
      <c r="L47" s="35"/>
      <c r="M47" s="36"/>
      <c r="N47" s="110" t="s">
        <v>1173</v>
      </c>
    </row>
    <row r="48" spans="1:14" ht="15.95" customHeight="1" x14ac:dyDescent="0.25">
      <c r="A48" s="313" t="s">
        <v>14</v>
      </c>
      <c r="B48" s="65">
        <v>40</v>
      </c>
      <c r="C48" s="178" t="s">
        <v>824</v>
      </c>
      <c r="D48" s="108" t="s">
        <v>819</v>
      </c>
      <c r="E48" s="190" t="s">
        <v>49</v>
      </c>
      <c r="F48" s="34">
        <v>39</v>
      </c>
      <c r="G48" s="190">
        <v>29</v>
      </c>
      <c r="H48" s="190">
        <v>15</v>
      </c>
      <c r="I48" s="191">
        <v>83</v>
      </c>
      <c r="J48" s="178"/>
      <c r="K48" s="191">
        <v>83</v>
      </c>
      <c r="L48" s="35"/>
      <c r="M48" s="36"/>
      <c r="N48" s="101" t="s">
        <v>820</v>
      </c>
    </row>
    <row r="49" spans="1:14" ht="15.95" customHeight="1" x14ac:dyDescent="0.25">
      <c r="A49" s="313" t="s">
        <v>14</v>
      </c>
      <c r="B49" s="65">
        <v>41</v>
      </c>
      <c r="C49" s="70" t="s">
        <v>128</v>
      </c>
      <c r="D49" s="177" t="s">
        <v>125</v>
      </c>
      <c r="E49" s="190" t="s">
        <v>120</v>
      </c>
      <c r="F49" s="72">
        <v>37</v>
      </c>
      <c r="G49" s="72">
        <v>27</v>
      </c>
      <c r="H49" s="72">
        <v>19</v>
      </c>
      <c r="I49" s="173">
        <v>83</v>
      </c>
      <c r="J49" s="178"/>
      <c r="K49" s="173">
        <v>83</v>
      </c>
      <c r="L49" s="35"/>
      <c r="M49" s="36"/>
      <c r="N49" s="192" t="s">
        <v>121</v>
      </c>
    </row>
    <row r="50" spans="1:14" ht="15.95" customHeight="1" x14ac:dyDescent="0.25">
      <c r="A50" s="313" t="s">
        <v>14</v>
      </c>
      <c r="B50" s="65">
        <v>42</v>
      </c>
      <c r="C50" s="70" t="s">
        <v>610</v>
      </c>
      <c r="D50" s="108" t="s">
        <v>550</v>
      </c>
      <c r="E50" s="13" t="s">
        <v>159</v>
      </c>
      <c r="F50" s="13">
        <v>36</v>
      </c>
      <c r="G50" s="13">
        <v>20</v>
      </c>
      <c r="H50" s="13">
        <v>26</v>
      </c>
      <c r="I50" s="152">
        <v>82</v>
      </c>
      <c r="J50" s="15"/>
      <c r="K50" s="152">
        <v>82</v>
      </c>
      <c r="L50" s="107"/>
      <c r="M50" s="8"/>
      <c r="N50" s="189" t="s">
        <v>561</v>
      </c>
    </row>
    <row r="51" spans="1:14" ht="15.95" customHeight="1" x14ac:dyDescent="0.25">
      <c r="A51" s="313" t="s">
        <v>14</v>
      </c>
      <c r="B51" s="65">
        <v>43</v>
      </c>
      <c r="C51" s="199" t="s">
        <v>972</v>
      </c>
      <c r="D51" s="101" t="s">
        <v>966</v>
      </c>
      <c r="E51" s="12" t="s">
        <v>124</v>
      </c>
      <c r="F51" s="15">
        <v>33</v>
      </c>
      <c r="G51" s="15">
        <v>28</v>
      </c>
      <c r="H51" s="151">
        <v>21</v>
      </c>
      <c r="I51" s="152">
        <v>82</v>
      </c>
      <c r="J51" s="15"/>
      <c r="K51" s="152">
        <v>82</v>
      </c>
      <c r="L51" s="35"/>
      <c r="M51" s="36"/>
      <c r="N51" s="198" t="s">
        <v>967</v>
      </c>
    </row>
    <row r="52" spans="1:14" ht="15.95" customHeight="1" x14ac:dyDescent="0.25">
      <c r="A52" s="313" t="s">
        <v>14</v>
      </c>
      <c r="B52" s="65">
        <v>44</v>
      </c>
      <c r="C52" s="33" t="s">
        <v>1262</v>
      </c>
      <c r="D52" s="162" t="s">
        <v>1248</v>
      </c>
      <c r="E52" s="25" t="s">
        <v>124</v>
      </c>
      <c r="F52" s="25">
        <v>40</v>
      </c>
      <c r="G52" s="25">
        <v>25</v>
      </c>
      <c r="H52" s="6">
        <v>16</v>
      </c>
      <c r="I52" s="10">
        <f>SUM(F52:H52)</f>
        <v>81</v>
      </c>
      <c r="J52" s="8"/>
      <c r="K52" s="10">
        <v>81</v>
      </c>
      <c r="L52" s="98"/>
      <c r="M52" s="1"/>
      <c r="N52" s="322" t="s">
        <v>1249</v>
      </c>
    </row>
    <row r="53" spans="1:14" ht="15.95" customHeight="1" x14ac:dyDescent="0.25">
      <c r="A53" s="313" t="s">
        <v>14</v>
      </c>
      <c r="B53" s="65">
        <v>45</v>
      </c>
      <c r="C53" s="273" t="s">
        <v>872</v>
      </c>
      <c r="D53" s="108" t="s">
        <v>871</v>
      </c>
      <c r="E53" s="12">
        <v>5</v>
      </c>
      <c r="F53" s="36">
        <v>38</v>
      </c>
      <c r="G53" s="36">
        <v>28</v>
      </c>
      <c r="H53" s="36">
        <v>15</v>
      </c>
      <c r="I53" s="35">
        <f>SUM(F53:H53)</f>
        <v>81</v>
      </c>
      <c r="J53" s="36"/>
      <c r="K53" s="35">
        <v>81</v>
      </c>
      <c r="L53" s="35"/>
      <c r="M53" s="36"/>
      <c r="N53" s="110" t="s">
        <v>870</v>
      </c>
    </row>
    <row r="54" spans="1:14" ht="15.95" customHeight="1" x14ac:dyDescent="0.25">
      <c r="A54" s="313" t="s">
        <v>14</v>
      </c>
      <c r="B54" s="65">
        <v>46</v>
      </c>
      <c r="C54" s="70" t="s">
        <v>605</v>
      </c>
      <c r="D54" s="108" t="s">
        <v>550</v>
      </c>
      <c r="E54" s="13" t="s">
        <v>160</v>
      </c>
      <c r="F54" s="13">
        <v>29</v>
      </c>
      <c r="G54" s="13">
        <v>28</v>
      </c>
      <c r="H54" s="13">
        <v>24</v>
      </c>
      <c r="I54" s="152">
        <v>81</v>
      </c>
      <c r="J54" s="15"/>
      <c r="K54" s="152">
        <v>81</v>
      </c>
      <c r="L54" s="35"/>
      <c r="M54" s="36"/>
      <c r="N54" s="189" t="s">
        <v>561</v>
      </c>
    </row>
    <row r="55" spans="1:14" ht="15.95" customHeight="1" x14ac:dyDescent="0.25">
      <c r="A55" s="313" t="s">
        <v>14</v>
      </c>
      <c r="B55" s="65">
        <v>47</v>
      </c>
      <c r="C55" s="70" t="s">
        <v>607</v>
      </c>
      <c r="D55" s="108" t="s">
        <v>550</v>
      </c>
      <c r="E55" s="109" t="s">
        <v>161</v>
      </c>
      <c r="F55" s="8">
        <v>35</v>
      </c>
      <c r="G55" s="8">
        <v>30</v>
      </c>
      <c r="H55" s="8">
        <v>16</v>
      </c>
      <c r="I55" s="107">
        <v>81</v>
      </c>
      <c r="J55" s="98"/>
      <c r="K55" s="107">
        <v>81</v>
      </c>
      <c r="L55" s="107"/>
      <c r="M55" s="8"/>
      <c r="N55" s="194" t="s">
        <v>561</v>
      </c>
    </row>
    <row r="56" spans="1:14" ht="15.95" customHeight="1" x14ac:dyDescent="0.25">
      <c r="A56" s="313" t="s">
        <v>14</v>
      </c>
      <c r="B56" s="65">
        <v>48</v>
      </c>
      <c r="C56" s="70" t="s">
        <v>126</v>
      </c>
      <c r="D56" s="108" t="s">
        <v>125</v>
      </c>
      <c r="E56" s="12" t="s">
        <v>120</v>
      </c>
      <c r="F56" s="72">
        <v>38</v>
      </c>
      <c r="G56" s="72">
        <v>28</v>
      </c>
      <c r="H56" s="72">
        <v>14</v>
      </c>
      <c r="I56" s="173">
        <v>80</v>
      </c>
      <c r="J56" s="36"/>
      <c r="K56" s="173">
        <v>80</v>
      </c>
      <c r="L56" s="35"/>
      <c r="M56" s="36"/>
      <c r="N56" s="101" t="s">
        <v>121</v>
      </c>
    </row>
    <row r="57" spans="1:14" ht="15.95" customHeight="1" x14ac:dyDescent="0.25">
      <c r="A57" s="313" t="s">
        <v>14</v>
      </c>
      <c r="B57" s="65">
        <v>49</v>
      </c>
      <c r="C57" s="170" t="s">
        <v>609</v>
      </c>
      <c r="D57" s="69" t="s">
        <v>550</v>
      </c>
      <c r="E57" s="65" t="s">
        <v>159</v>
      </c>
      <c r="F57" s="64">
        <v>30</v>
      </c>
      <c r="G57" s="64">
        <v>23</v>
      </c>
      <c r="H57" s="64">
        <v>27</v>
      </c>
      <c r="I57" s="68">
        <v>80</v>
      </c>
      <c r="J57" s="64"/>
      <c r="K57" s="68">
        <v>80</v>
      </c>
      <c r="L57" s="40"/>
      <c r="M57" s="42"/>
      <c r="N57" s="83" t="s">
        <v>561</v>
      </c>
    </row>
    <row r="58" spans="1:14" ht="15.95" customHeight="1" x14ac:dyDescent="0.25">
      <c r="A58" s="313" t="s">
        <v>14</v>
      </c>
      <c r="B58" s="65">
        <v>50</v>
      </c>
      <c r="C58" s="215" t="s">
        <v>798</v>
      </c>
      <c r="D58" s="222" t="s">
        <v>700</v>
      </c>
      <c r="E58" s="228" t="s">
        <v>794</v>
      </c>
      <c r="F58" s="228">
        <v>39</v>
      </c>
      <c r="G58" s="228">
        <v>30</v>
      </c>
      <c r="H58" s="232">
        <v>11</v>
      </c>
      <c r="I58" s="234">
        <f>SUM(F58:H58)</f>
        <v>80</v>
      </c>
      <c r="J58" s="237"/>
      <c r="K58" s="234">
        <v>80</v>
      </c>
      <c r="L58" s="232"/>
      <c r="M58" s="242"/>
      <c r="N58" s="247" t="s">
        <v>790</v>
      </c>
    </row>
    <row r="59" spans="1:14" ht="15.95" customHeight="1" x14ac:dyDescent="0.25">
      <c r="A59" s="313" t="s">
        <v>14</v>
      </c>
      <c r="B59" s="65">
        <v>51</v>
      </c>
      <c r="C59" s="209" t="s">
        <v>1261</v>
      </c>
      <c r="D59" s="254" t="s">
        <v>1248</v>
      </c>
      <c r="E59" s="228" t="s">
        <v>124</v>
      </c>
      <c r="F59" s="228">
        <v>35</v>
      </c>
      <c r="G59" s="228">
        <v>27</v>
      </c>
      <c r="H59" s="20">
        <v>17</v>
      </c>
      <c r="I59" s="169">
        <f>SUM(F59:H59)</f>
        <v>79</v>
      </c>
      <c r="J59" s="42"/>
      <c r="K59" s="169">
        <v>79</v>
      </c>
      <c r="L59" s="41"/>
      <c r="M59" s="19"/>
      <c r="N59" s="331" t="s">
        <v>1249</v>
      </c>
    </row>
    <row r="60" spans="1:14" ht="15.95" customHeight="1" x14ac:dyDescent="0.25">
      <c r="A60" s="313" t="s">
        <v>14</v>
      </c>
      <c r="B60" s="65">
        <v>52</v>
      </c>
      <c r="C60" s="134" t="s">
        <v>812</v>
      </c>
      <c r="D60" s="141" t="s">
        <v>803</v>
      </c>
      <c r="E60" s="182" t="s">
        <v>811</v>
      </c>
      <c r="F60" s="135">
        <v>39</v>
      </c>
      <c r="G60" s="182">
        <v>29</v>
      </c>
      <c r="H60" s="182">
        <v>11</v>
      </c>
      <c r="I60" s="183">
        <v>79</v>
      </c>
      <c r="J60" s="134"/>
      <c r="K60" s="183">
        <v>79</v>
      </c>
      <c r="L60" s="68"/>
      <c r="M60" s="64"/>
      <c r="N60" s="55" t="s">
        <v>805</v>
      </c>
    </row>
    <row r="61" spans="1:14" ht="15.95" customHeight="1" x14ac:dyDescent="0.25">
      <c r="A61" s="313" t="s">
        <v>14</v>
      </c>
      <c r="B61" s="65">
        <v>53</v>
      </c>
      <c r="C61" s="121" t="s">
        <v>602</v>
      </c>
      <c r="D61" s="69" t="s">
        <v>550</v>
      </c>
      <c r="E61" s="65" t="s">
        <v>160</v>
      </c>
      <c r="F61" s="64">
        <v>31</v>
      </c>
      <c r="G61" s="64">
        <v>29</v>
      </c>
      <c r="H61" s="64">
        <v>18</v>
      </c>
      <c r="I61" s="68">
        <v>78</v>
      </c>
      <c r="J61" s="64"/>
      <c r="K61" s="68">
        <v>78</v>
      </c>
      <c r="L61" s="68"/>
      <c r="M61" s="64"/>
      <c r="N61" s="85" t="s">
        <v>561</v>
      </c>
    </row>
    <row r="62" spans="1:14" ht="15.95" customHeight="1" x14ac:dyDescent="0.25">
      <c r="A62" s="313" t="s">
        <v>14</v>
      </c>
      <c r="B62" s="65">
        <v>54</v>
      </c>
      <c r="C62" s="87" t="s">
        <v>813</v>
      </c>
      <c r="D62" s="141" t="s">
        <v>803</v>
      </c>
      <c r="E62" s="95" t="s">
        <v>804</v>
      </c>
      <c r="F62" s="95">
        <v>40</v>
      </c>
      <c r="G62" s="95">
        <v>30</v>
      </c>
      <c r="H62" s="95">
        <v>7</v>
      </c>
      <c r="I62" s="91">
        <v>77</v>
      </c>
      <c r="J62" s="56"/>
      <c r="K62" s="91">
        <v>77</v>
      </c>
      <c r="L62" s="68"/>
      <c r="M62" s="64"/>
      <c r="N62" s="55" t="s">
        <v>805</v>
      </c>
    </row>
    <row r="63" spans="1:14" ht="15.95" customHeight="1" x14ac:dyDescent="0.25">
      <c r="A63" s="313" t="s">
        <v>14</v>
      </c>
      <c r="B63" s="65">
        <v>55</v>
      </c>
      <c r="C63" s="112" t="s">
        <v>60</v>
      </c>
      <c r="D63" s="108" t="s">
        <v>39</v>
      </c>
      <c r="E63" s="12" t="s">
        <v>49</v>
      </c>
      <c r="F63" s="36">
        <v>34</v>
      </c>
      <c r="G63" s="36">
        <v>27</v>
      </c>
      <c r="H63" s="36">
        <v>15</v>
      </c>
      <c r="I63" s="35">
        <v>76</v>
      </c>
      <c r="J63" s="36"/>
      <c r="K63" s="35">
        <v>76</v>
      </c>
      <c r="L63" s="107"/>
      <c r="M63" s="107"/>
      <c r="N63" s="110" t="s">
        <v>41</v>
      </c>
    </row>
    <row r="64" spans="1:14" ht="15.95" customHeight="1" x14ac:dyDescent="0.25">
      <c r="A64" s="313" t="s">
        <v>14</v>
      </c>
      <c r="B64" s="65">
        <v>56</v>
      </c>
      <c r="C64" s="23" t="s">
        <v>799</v>
      </c>
      <c r="D64" s="24" t="s">
        <v>700</v>
      </c>
      <c r="E64" s="25" t="s">
        <v>800</v>
      </c>
      <c r="F64" s="25">
        <v>37</v>
      </c>
      <c r="G64" s="25">
        <v>27</v>
      </c>
      <c r="H64" s="26">
        <v>12</v>
      </c>
      <c r="I64" s="27">
        <f>SUM(F64:H64)</f>
        <v>76</v>
      </c>
      <c r="J64" s="28"/>
      <c r="K64" s="27">
        <v>76</v>
      </c>
      <c r="L64" s="26"/>
      <c r="M64" s="29"/>
      <c r="N64" s="30" t="s">
        <v>705</v>
      </c>
    </row>
    <row r="65" spans="1:14" ht="15.95" customHeight="1" x14ac:dyDescent="0.25">
      <c r="A65" s="313" t="s">
        <v>14</v>
      </c>
      <c r="B65" s="65">
        <v>57</v>
      </c>
      <c r="C65" s="23" t="s">
        <v>801</v>
      </c>
      <c r="D65" s="24" t="s">
        <v>700</v>
      </c>
      <c r="E65" s="25" t="s">
        <v>800</v>
      </c>
      <c r="F65" s="25">
        <v>36</v>
      </c>
      <c r="G65" s="25">
        <v>25</v>
      </c>
      <c r="H65" s="26">
        <v>15</v>
      </c>
      <c r="I65" s="27">
        <f>SUM(F65:H65)</f>
        <v>76</v>
      </c>
      <c r="J65" s="28"/>
      <c r="K65" s="27">
        <v>76</v>
      </c>
      <c r="L65" s="26"/>
      <c r="M65" s="29"/>
      <c r="N65" s="30" t="s">
        <v>705</v>
      </c>
    </row>
    <row r="66" spans="1:14" ht="15.95" customHeight="1" x14ac:dyDescent="0.25">
      <c r="A66" s="313" t="s">
        <v>14</v>
      </c>
      <c r="B66" s="65">
        <v>58</v>
      </c>
      <c r="C66" s="199" t="s">
        <v>810</v>
      </c>
      <c r="D66" s="101" t="s">
        <v>803</v>
      </c>
      <c r="E66" s="15" t="s">
        <v>811</v>
      </c>
      <c r="F66" s="15">
        <v>38</v>
      </c>
      <c r="G66" s="15">
        <v>27</v>
      </c>
      <c r="H66" s="188">
        <v>11</v>
      </c>
      <c r="I66" s="152">
        <v>76</v>
      </c>
      <c r="J66" s="15"/>
      <c r="K66" s="152">
        <v>76</v>
      </c>
      <c r="L66" s="35"/>
      <c r="M66" s="36"/>
      <c r="N66" s="194" t="s">
        <v>805</v>
      </c>
    </row>
    <row r="67" spans="1:14" ht="15.95" customHeight="1" x14ac:dyDescent="0.25">
      <c r="A67" s="313" t="s">
        <v>14</v>
      </c>
      <c r="B67" s="65">
        <v>59</v>
      </c>
      <c r="C67" s="70" t="s">
        <v>168</v>
      </c>
      <c r="D67" s="108" t="s">
        <v>158</v>
      </c>
      <c r="E67" s="72" t="s">
        <v>159</v>
      </c>
      <c r="F67" s="72">
        <v>35</v>
      </c>
      <c r="G67" s="72">
        <v>24</v>
      </c>
      <c r="H67" s="72">
        <v>16</v>
      </c>
      <c r="I67" s="173">
        <v>75</v>
      </c>
      <c r="J67" s="8"/>
      <c r="K67" s="173">
        <v>75</v>
      </c>
      <c r="L67" s="98"/>
      <c r="M67" s="107"/>
      <c r="N67" s="243" t="s">
        <v>247</v>
      </c>
    </row>
    <row r="68" spans="1:14" ht="15.95" customHeight="1" x14ac:dyDescent="0.25">
      <c r="A68" s="313" t="s">
        <v>14</v>
      </c>
      <c r="B68" s="65">
        <v>60</v>
      </c>
      <c r="C68" s="70" t="s">
        <v>170</v>
      </c>
      <c r="D68" s="108" t="s">
        <v>158</v>
      </c>
      <c r="E68" s="72" t="s">
        <v>159</v>
      </c>
      <c r="F68" s="72">
        <v>33</v>
      </c>
      <c r="G68" s="72">
        <v>28</v>
      </c>
      <c r="H68" s="72">
        <v>14</v>
      </c>
      <c r="I68" s="173">
        <v>75</v>
      </c>
      <c r="J68" s="114"/>
      <c r="K68" s="173">
        <v>75</v>
      </c>
      <c r="L68" s="114"/>
      <c r="M68" s="114"/>
      <c r="N68" s="243" t="s">
        <v>247</v>
      </c>
    </row>
    <row r="69" spans="1:14" ht="15.95" customHeight="1" x14ac:dyDescent="0.25">
      <c r="A69" s="313" t="s">
        <v>14</v>
      </c>
      <c r="B69" s="65">
        <v>61</v>
      </c>
      <c r="C69" s="332" t="s">
        <v>1264</v>
      </c>
      <c r="D69" s="254" t="s">
        <v>1248</v>
      </c>
      <c r="E69" s="228" t="s">
        <v>254</v>
      </c>
      <c r="F69" s="228">
        <v>35</v>
      </c>
      <c r="G69" s="228">
        <v>18</v>
      </c>
      <c r="H69" s="20">
        <v>22</v>
      </c>
      <c r="I69" s="328">
        <f>SUM(F69:H69)</f>
        <v>75</v>
      </c>
      <c r="J69" s="64"/>
      <c r="K69" s="328">
        <v>75</v>
      </c>
      <c r="L69" s="41"/>
      <c r="M69" s="19"/>
      <c r="N69" s="331" t="s">
        <v>1249</v>
      </c>
    </row>
    <row r="70" spans="1:14" ht="15.95" customHeight="1" x14ac:dyDescent="0.25">
      <c r="A70" s="313" t="s">
        <v>14</v>
      </c>
      <c r="B70" s="65">
        <v>62</v>
      </c>
      <c r="C70" s="62" t="s">
        <v>253</v>
      </c>
      <c r="D70" s="69" t="s">
        <v>246</v>
      </c>
      <c r="E70" s="84" t="s">
        <v>254</v>
      </c>
      <c r="F70" s="42">
        <v>33</v>
      </c>
      <c r="G70" s="42">
        <v>23</v>
      </c>
      <c r="H70" s="42">
        <v>18</v>
      </c>
      <c r="I70" s="40">
        <v>74</v>
      </c>
      <c r="J70" s="41"/>
      <c r="K70" s="40">
        <v>74</v>
      </c>
      <c r="L70" s="40"/>
      <c r="M70" s="42"/>
      <c r="N70" s="55" t="s">
        <v>242</v>
      </c>
    </row>
    <row r="71" spans="1:14" ht="15.95" customHeight="1" x14ac:dyDescent="0.25">
      <c r="A71" s="313" t="s">
        <v>14</v>
      </c>
      <c r="B71" s="65">
        <v>63</v>
      </c>
      <c r="C71" s="121" t="s">
        <v>169</v>
      </c>
      <c r="D71" s="69" t="s">
        <v>158</v>
      </c>
      <c r="E71" s="122" t="s">
        <v>160</v>
      </c>
      <c r="F71" s="122">
        <v>34</v>
      </c>
      <c r="G71" s="122">
        <v>29</v>
      </c>
      <c r="H71" s="122">
        <v>11</v>
      </c>
      <c r="I71" s="171">
        <v>74</v>
      </c>
      <c r="J71" s="64"/>
      <c r="K71" s="171">
        <v>74</v>
      </c>
      <c r="L71" s="64"/>
      <c r="M71" s="64"/>
      <c r="N71" s="74" t="s">
        <v>247</v>
      </c>
    </row>
    <row r="72" spans="1:14" ht="15.95" customHeight="1" x14ac:dyDescent="0.25">
      <c r="A72" s="313" t="s">
        <v>14</v>
      </c>
      <c r="B72" s="65">
        <v>64</v>
      </c>
      <c r="C72" s="209" t="s">
        <v>1263</v>
      </c>
      <c r="D72" s="254" t="s">
        <v>1248</v>
      </c>
      <c r="E72" s="228" t="s">
        <v>124</v>
      </c>
      <c r="F72" s="228">
        <v>33</v>
      </c>
      <c r="G72" s="228">
        <v>24</v>
      </c>
      <c r="H72" s="20">
        <v>17</v>
      </c>
      <c r="I72" s="169">
        <f>SUM(F72:H72)</f>
        <v>74</v>
      </c>
      <c r="J72" s="64"/>
      <c r="K72" s="169">
        <v>74</v>
      </c>
      <c r="L72" s="41"/>
      <c r="M72" s="19"/>
      <c r="N72" s="331" t="s">
        <v>1249</v>
      </c>
    </row>
    <row r="73" spans="1:14" ht="15.95" customHeight="1" x14ac:dyDescent="0.25">
      <c r="A73" s="313" t="s">
        <v>14</v>
      </c>
      <c r="B73" s="65">
        <v>65</v>
      </c>
      <c r="C73" s="170" t="s">
        <v>608</v>
      </c>
      <c r="D73" s="69" t="s">
        <v>550</v>
      </c>
      <c r="E73" s="65" t="s">
        <v>161</v>
      </c>
      <c r="F73" s="64">
        <v>32</v>
      </c>
      <c r="G73" s="64">
        <v>21</v>
      </c>
      <c r="H73" s="64">
        <v>20</v>
      </c>
      <c r="I73" s="68">
        <v>73</v>
      </c>
      <c r="J73" s="64"/>
      <c r="K73" s="68">
        <v>73</v>
      </c>
      <c r="L73" s="40"/>
      <c r="M73" s="42"/>
      <c r="N73" s="85" t="s">
        <v>561</v>
      </c>
    </row>
    <row r="74" spans="1:14" ht="15.95" customHeight="1" x14ac:dyDescent="0.25">
      <c r="A74" s="313" t="s">
        <v>14</v>
      </c>
      <c r="B74" s="65">
        <v>66</v>
      </c>
      <c r="C74" s="87" t="s">
        <v>629</v>
      </c>
      <c r="D74" s="69" t="s">
        <v>621</v>
      </c>
      <c r="E74" s="95" t="s">
        <v>254</v>
      </c>
      <c r="F74" s="95">
        <v>29.5</v>
      </c>
      <c r="G74" s="95">
        <v>22</v>
      </c>
      <c r="H74" s="95">
        <v>20</v>
      </c>
      <c r="I74" s="91">
        <v>73</v>
      </c>
      <c r="J74" s="56"/>
      <c r="K74" s="91">
        <v>73</v>
      </c>
      <c r="L74" s="68"/>
      <c r="M74" s="64"/>
      <c r="N74" s="185" t="s">
        <v>622</v>
      </c>
    </row>
    <row r="75" spans="1:14" ht="15.95" customHeight="1" x14ac:dyDescent="0.25">
      <c r="A75" s="313" t="s">
        <v>14</v>
      </c>
      <c r="B75" s="65">
        <v>67</v>
      </c>
      <c r="C75" s="215" t="s">
        <v>796</v>
      </c>
      <c r="D75" s="222" t="s">
        <v>700</v>
      </c>
      <c r="E75" s="228" t="s">
        <v>120</v>
      </c>
      <c r="F75" s="228">
        <v>38</v>
      </c>
      <c r="G75" s="228">
        <v>26</v>
      </c>
      <c r="H75" s="232">
        <v>9</v>
      </c>
      <c r="I75" s="234">
        <f>SUM(F75:H75)</f>
        <v>73</v>
      </c>
      <c r="J75" s="237"/>
      <c r="K75" s="234">
        <v>73</v>
      </c>
      <c r="L75" s="232"/>
      <c r="M75" s="242"/>
      <c r="N75" s="247" t="s">
        <v>705</v>
      </c>
    </row>
    <row r="76" spans="1:14" ht="15.95" customHeight="1" x14ac:dyDescent="0.25">
      <c r="A76" s="321" t="s">
        <v>14</v>
      </c>
      <c r="B76" s="65">
        <v>68</v>
      </c>
      <c r="C76" s="420" t="s">
        <v>250</v>
      </c>
      <c r="D76" s="423" t="s">
        <v>246</v>
      </c>
      <c r="E76" s="428" t="s">
        <v>120</v>
      </c>
      <c r="F76" s="435">
        <v>34</v>
      </c>
      <c r="G76" s="428">
        <v>24</v>
      </c>
      <c r="H76" s="428">
        <v>14</v>
      </c>
      <c r="I76" s="436">
        <v>72</v>
      </c>
      <c r="J76" s="437"/>
      <c r="K76" s="436">
        <v>72</v>
      </c>
      <c r="L76" s="197"/>
      <c r="M76" s="120"/>
      <c r="N76" s="434" t="s">
        <v>242</v>
      </c>
    </row>
    <row r="77" spans="1:14" x14ac:dyDescent="0.25">
      <c r="A77" s="321" t="s">
        <v>14</v>
      </c>
      <c r="B77" s="65">
        <v>69</v>
      </c>
      <c r="C77" s="332" t="s">
        <v>604</v>
      </c>
      <c r="D77" s="69" t="s">
        <v>550</v>
      </c>
      <c r="E77" s="182" t="s">
        <v>160</v>
      </c>
      <c r="F77" s="135">
        <v>38</v>
      </c>
      <c r="G77" s="182">
        <v>22</v>
      </c>
      <c r="H77" s="182">
        <v>11</v>
      </c>
      <c r="I77" s="183">
        <v>71</v>
      </c>
      <c r="J77" s="134"/>
      <c r="K77" s="183">
        <v>71</v>
      </c>
      <c r="L77" s="68"/>
      <c r="M77" s="64"/>
      <c r="N77" s="179" t="s">
        <v>561</v>
      </c>
    </row>
    <row r="78" spans="1:14" x14ac:dyDescent="0.25">
      <c r="A78" s="321" t="s">
        <v>14</v>
      </c>
      <c r="B78" s="65">
        <v>70</v>
      </c>
      <c r="C78" s="209" t="s">
        <v>1270</v>
      </c>
      <c r="D78" s="254" t="s">
        <v>1248</v>
      </c>
      <c r="E78" s="228" t="s">
        <v>254</v>
      </c>
      <c r="F78" s="228">
        <v>40</v>
      </c>
      <c r="G78" s="228">
        <v>20</v>
      </c>
      <c r="H78" s="20">
        <v>10</v>
      </c>
      <c r="I78" s="438">
        <f>SUM(F78:H78)</f>
        <v>70</v>
      </c>
      <c r="J78" s="235"/>
      <c r="K78" s="438">
        <v>70</v>
      </c>
      <c r="L78" s="235"/>
      <c r="M78" s="235"/>
      <c r="N78" s="331" t="s">
        <v>1249</v>
      </c>
    </row>
    <row r="79" spans="1:14" x14ac:dyDescent="0.25">
      <c r="A79" s="321" t="s">
        <v>14</v>
      </c>
      <c r="B79" s="65">
        <v>71</v>
      </c>
      <c r="C79" s="418" t="s">
        <v>407</v>
      </c>
      <c r="D79" s="97" t="s">
        <v>408</v>
      </c>
      <c r="E79" s="17" t="s">
        <v>120</v>
      </c>
      <c r="F79" s="1">
        <v>40</v>
      </c>
      <c r="G79" s="1">
        <v>29</v>
      </c>
      <c r="H79" s="1">
        <v>25</v>
      </c>
      <c r="I79" s="3">
        <f>SUM(E79:G79)</f>
        <v>69</v>
      </c>
      <c r="J79" s="374"/>
      <c r="K79" s="3">
        <v>69</v>
      </c>
      <c r="L79" s="374"/>
      <c r="M79" s="374"/>
      <c r="N79" s="99" t="s">
        <v>402</v>
      </c>
    </row>
    <row r="80" spans="1:14" x14ac:dyDescent="0.25">
      <c r="A80" s="321" t="s">
        <v>14</v>
      </c>
      <c r="B80" s="65">
        <v>72</v>
      </c>
      <c r="C80" s="143" t="s">
        <v>410</v>
      </c>
      <c r="D80" s="97" t="s">
        <v>408</v>
      </c>
      <c r="E80" s="17" t="s">
        <v>411</v>
      </c>
      <c r="F80" s="1">
        <v>39</v>
      </c>
      <c r="G80" s="1">
        <v>30</v>
      </c>
      <c r="H80" s="1">
        <v>14</v>
      </c>
      <c r="I80" s="3">
        <f>SUM(E80:G80)</f>
        <v>69</v>
      </c>
      <c r="J80" s="374"/>
      <c r="K80" s="3">
        <v>69</v>
      </c>
      <c r="L80" s="374"/>
      <c r="M80" s="374"/>
      <c r="N80" s="374" t="s">
        <v>406</v>
      </c>
    </row>
    <row r="81" spans="1:14" x14ac:dyDescent="0.25">
      <c r="A81" s="321" t="s">
        <v>14</v>
      </c>
      <c r="B81" s="65">
        <v>73</v>
      </c>
      <c r="C81" s="33" t="s">
        <v>1269</v>
      </c>
      <c r="D81" s="162" t="s">
        <v>1248</v>
      </c>
      <c r="E81" s="25" t="s">
        <v>254</v>
      </c>
      <c r="F81" s="25">
        <v>31</v>
      </c>
      <c r="G81" s="25">
        <v>27</v>
      </c>
      <c r="H81" s="6">
        <v>11</v>
      </c>
      <c r="I81" s="439">
        <f>SUM(F81:H81)</f>
        <v>69</v>
      </c>
      <c r="J81" s="374"/>
      <c r="K81" s="439">
        <v>69</v>
      </c>
      <c r="L81" s="374"/>
      <c r="M81" s="374"/>
      <c r="N81" s="322" t="s">
        <v>1249</v>
      </c>
    </row>
    <row r="82" spans="1:14" x14ac:dyDescent="0.25">
      <c r="A82" s="321" t="s">
        <v>14</v>
      </c>
      <c r="B82" s="65">
        <v>74</v>
      </c>
      <c r="C82" s="332" t="s">
        <v>1267</v>
      </c>
      <c r="D82" s="254" t="s">
        <v>1248</v>
      </c>
      <c r="E82" s="228" t="s">
        <v>254</v>
      </c>
      <c r="F82" s="228">
        <v>37</v>
      </c>
      <c r="G82" s="228">
        <v>16</v>
      </c>
      <c r="H82" s="20">
        <v>15</v>
      </c>
      <c r="I82" s="169">
        <f>SUM(F82:H82)</f>
        <v>68</v>
      </c>
      <c r="J82" s="64"/>
      <c r="K82" s="169">
        <v>68</v>
      </c>
      <c r="L82" s="41"/>
      <c r="M82" s="19"/>
      <c r="N82" s="331" t="s">
        <v>1249</v>
      </c>
    </row>
    <row r="83" spans="1:14" x14ac:dyDescent="0.25">
      <c r="A83" s="321" t="s">
        <v>14</v>
      </c>
      <c r="B83" s="65">
        <v>75</v>
      </c>
      <c r="C83" s="209" t="s">
        <v>1272</v>
      </c>
      <c r="D83" s="254" t="s">
        <v>1248</v>
      </c>
      <c r="E83" s="440" t="s">
        <v>794</v>
      </c>
      <c r="F83" s="228">
        <v>36</v>
      </c>
      <c r="G83" s="228">
        <v>15</v>
      </c>
      <c r="H83" s="20">
        <v>17</v>
      </c>
      <c r="I83" s="438">
        <f>SUM(F83:H83)</f>
        <v>68</v>
      </c>
      <c r="J83" s="235"/>
      <c r="K83" s="438">
        <f>SUM(H83:J83)</f>
        <v>85</v>
      </c>
      <c r="L83" s="235"/>
      <c r="M83" s="235"/>
      <c r="N83" s="331" t="s">
        <v>1249</v>
      </c>
    </row>
    <row r="84" spans="1:14" x14ac:dyDescent="0.25">
      <c r="A84" s="321" t="s">
        <v>14</v>
      </c>
      <c r="B84" s="65">
        <v>76</v>
      </c>
      <c r="C84" s="215" t="s">
        <v>795</v>
      </c>
      <c r="D84" s="222" t="s">
        <v>700</v>
      </c>
      <c r="E84" s="228" t="s">
        <v>120</v>
      </c>
      <c r="F84" s="228">
        <v>35</v>
      </c>
      <c r="G84" s="228">
        <v>29</v>
      </c>
      <c r="H84" s="232">
        <v>4</v>
      </c>
      <c r="I84" s="234">
        <f>SUM(F84:H84)</f>
        <v>68</v>
      </c>
      <c r="J84" s="237"/>
      <c r="K84" s="234">
        <v>68</v>
      </c>
      <c r="L84" s="232"/>
      <c r="M84" s="242"/>
      <c r="N84" s="247" t="s">
        <v>705</v>
      </c>
    </row>
    <row r="85" spans="1:14" x14ac:dyDescent="0.25">
      <c r="A85" s="321" t="s">
        <v>14</v>
      </c>
      <c r="B85" s="65">
        <v>77</v>
      </c>
      <c r="C85" s="325" t="s">
        <v>58</v>
      </c>
      <c r="D85" s="83" t="s">
        <v>39</v>
      </c>
      <c r="E85" s="65" t="s">
        <v>45</v>
      </c>
      <c r="F85" s="64">
        <v>32</v>
      </c>
      <c r="G85" s="64">
        <v>22</v>
      </c>
      <c r="H85" s="64">
        <v>13</v>
      </c>
      <c r="I85" s="68">
        <v>67</v>
      </c>
      <c r="J85" s="64"/>
      <c r="K85" s="68">
        <v>67</v>
      </c>
      <c r="L85" s="40"/>
      <c r="M85" s="40"/>
      <c r="N85" s="83" t="s">
        <v>46</v>
      </c>
    </row>
    <row r="86" spans="1:14" x14ac:dyDescent="0.25">
      <c r="A86" s="321" t="s">
        <v>14</v>
      </c>
      <c r="B86" s="65">
        <v>78</v>
      </c>
      <c r="C86" s="295" t="s">
        <v>409</v>
      </c>
      <c r="D86" s="218" t="s">
        <v>408</v>
      </c>
      <c r="E86" s="248" t="s">
        <v>45</v>
      </c>
      <c r="F86" s="19">
        <v>38</v>
      </c>
      <c r="G86" s="19">
        <v>28</v>
      </c>
      <c r="H86" s="19">
        <v>21</v>
      </c>
      <c r="I86" s="201">
        <f>SUM(E86:G86)</f>
        <v>66</v>
      </c>
      <c r="J86" s="235"/>
      <c r="K86" s="201">
        <v>66</v>
      </c>
      <c r="L86" s="235"/>
      <c r="M86" s="235"/>
      <c r="N86" s="235" t="s">
        <v>406</v>
      </c>
    </row>
    <row r="87" spans="1:14" x14ac:dyDescent="0.25">
      <c r="A87" s="321" t="s">
        <v>14</v>
      </c>
      <c r="B87" s="65">
        <v>79</v>
      </c>
      <c r="C87" s="332" t="s">
        <v>1265</v>
      </c>
      <c r="D87" s="254" t="s">
        <v>1248</v>
      </c>
      <c r="E87" s="228" t="s">
        <v>124</v>
      </c>
      <c r="F87" s="228">
        <v>29</v>
      </c>
      <c r="G87" s="228">
        <v>28</v>
      </c>
      <c r="H87" s="20">
        <v>8</v>
      </c>
      <c r="I87" s="169">
        <f t="shared" ref="I87:I92" si="0">SUM(F87:H87)</f>
        <v>65</v>
      </c>
      <c r="J87" s="64"/>
      <c r="K87" s="169">
        <v>65</v>
      </c>
      <c r="L87" s="41"/>
      <c r="M87" s="19"/>
      <c r="N87" s="331" t="s">
        <v>1249</v>
      </c>
    </row>
    <row r="88" spans="1:14" x14ac:dyDescent="0.25">
      <c r="A88" s="321" t="s">
        <v>14</v>
      </c>
      <c r="B88" s="65">
        <v>80</v>
      </c>
      <c r="C88" s="33" t="s">
        <v>1268</v>
      </c>
      <c r="D88" s="162" t="s">
        <v>1248</v>
      </c>
      <c r="E88" s="25" t="s">
        <v>254</v>
      </c>
      <c r="F88" s="25">
        <v>27</v>
      </c>
      <c r="G88" s="25">
        <v>23</v>
      </c>
      <c r="H88" s="6">
        <v>15</v>
      </c>
      <c r="I88" s="10">
        <f t="shared" si="0"/>
        <v>65</v>
      </c>
      <c r="J88" s="323"/>
      <c r="K88" s="10">
        <v>65</v>
      </c>
      <c r="L88" s="98"/>
      <c r="M88" s="1"/>
      <c r="N88" s="322" t="s">
        <v>1249</v>
      </c>
    </row>
    <row r="89" spans="1:14" x14ac:dyDescent="0.25">
      <c r="A89" s="321" t="s">
        <v>14</v>
      </c>
      <c r="B89" s="65">
        <v>81</v>
      </c>
      <c r="C89" s="33" t="s">
        <v>1258</v>
      </c>
      <c r="D89" s="162" t="s">
        <v>1248</v>
      </c>
      <c r="E89" s="25" t="s">
        <v>124</v>
      </c>
      <c r="F89" s="25">
        <v>32</v>
      </c>
      <c r="G89" s="25">
        <v>14</v>
      </c>
      <c r="H89" s="6">
        <v>18</v>
      </c>
      <c r="I89" s="342">
        <f t="shared" si="0"/>
        <v>64</v>
      </c>
      <c r="J89" s="263"/>
      <c r="K89" s="342">
        <v>64</v>
      </c>
      <c r="L89" s="108"/>
      <c r="M89" s="1"/>
      <c r="N89" s="322" t="s">
        <v>1249</v>
      </c>
    </row>
    <row r="90" spans="1:14" x14ac:dyDescent="0.25">
      <c r="A90" s="321" t="s">
        <v>14</v>
      </c>
      <c r="B90" s="65">
        <v>82</v>
      </c>
      <c r="C90" s="33" t="s">
        <v>1259</v>
      </c>
      <c r="D90" s="162" t="s">
        <v>1248</v>
      </c>
      <c r="E90" s="25" t="s">
        <v>124</v>
      </c>
      <c r="F90" s="25">
        <v>28</v>
      </c>
      <c r="G90" s="25">
        <v>22</v>
      </c>
      <c r="H90" s="6">
        <v>14</v>
      </c>
      <c r="I90" s="432">
        <f t="shared" si="0"/>
        <v>64</v>
      </c>
      <c r="J90" s="36"/>
      <c r="K90" s="432">
        <v>64</v>
      </c>
      <c r="L90" s="108"/>
      <c r="M90" s="1"/>
      <c r="N90" s="322" t="s">
        <v>1249</v>
      </c>
    </row>
    <row r="91" spans="1:14" x14ac:dyDescent="0.25">
      <c r="A91" s="321" t="s">
        <v>14</v>
      </c>
      <c r="B91" s="65">
        <v>83</v>
      </c>
      <c r="C91" s="33" t="s">
        <v>1266</v>
      </c>
      <c r="D91" s="162" t="s">
        <v>1248</v>
      </c>
      <c r="E91" s="25" t="s">
        <v>124</v>
      </c>
      <c r="F91" s="25">
        <v>34</v>
      </c>
      <c r="G91" s="25">
        <v>17</v>
      </c>
      <c r="H91" s="6">
        <v>13</v>
      </c>
      <c r="I91" s="10">
        <f t="shared" si="0"/>
        <v>64</v>
      </c>
      <c r="J91" s="8"/>
      <c r="K91" s="10">
        <v>64</v>
      </c>
      <c r="L91" s="98"/>
      <c r="M91" s="1"/>
      <c r="N91" s="322" t="s">
        <v>1249</v>
      </c>
    </row>
    <row r="92" spans="1:14" x14ac:dyDescent="0.25">
      <c r="A92" s="321" t="s">
        <v>14</v>
      </c>
      <c r="B92" s="65">
        <v>84</v>
      </c>
      <c r="C92" s="33" t="s">
        <v>1271</v>
      </c>
      <c r="D92" s="162" t="s">
        <v>1248</v>
      </c>
      <c r="E92" s="441" t="s">
        <v>794</v>
      </c>
      <c r="F92" s="25">
        <v>33</v>
      </c>
      <c r="G92" s="25">
        <v>26</v>
      </c>
      <c r="H92" s="6">
        <v>5</v>
      </c>
      <c r="I92" s="439">
        <f t="shared" si="0"/>
        <v>64</v>
      </c>
      <c r="J92" s="374"/>
      <c r="K92" s="439">
        <v>64</v>
      </c>
      <c r="L92" s="374"/>
      <c r="M92" s="374"/>
      <c r="N92" s="322" t="s">
        <v>1249</v>
      </c>
    </row>
    <row r="93" spans="1:14" x14ac:dyDescent="0.25">
      <c r="A93" s="321" t="s">
        <v>14</v>
      </c>
      <c r="B93" s="65">
        <v>85</v>
      </c>
      <c r="C93" s="273" t="s">
        <v>626</v>
      </c>
      <c r="D93" s="108" t="s">
        <v>621</v>
      </c>
      <c r="E93" s="12" t="s">
        <v>124</v>
      </c>
      <c r="F93" s="36">
        <v>22.6</v>
      </c>
      <c r="G93" s="36">
        <v>22.1</v>
      </c>
      <c r="H93" s="36">
        <v>18</v>
      </c>
      <c r="I93" s="35">
        <v>62.4</v>
      </c>
      <c r="J93" s="36"/>
      <c r="K93" s="35">
        <v>62.4</v>
      </c>
      <c r="L93" s="35"/>
      <c r="M93" s="36"/>
      <c r="N93" s="110" t="s">
        <v>622</v>
      </c>
    </row>
    <row r="94" spans="1:14" x14ac:dyDescent="0.25">
      <c r="A94" s="321" t="s">
        <v>14</v>
      </c>
      <c r="B94" s="65">
        <v>86</v>
      </c>
      <c r="C94" s="33" t="s">
        <v>1274</v>
      </c>
      <c r="D94" s="162" t="s">
        <v>1248</v>
      </c>
      <c r="E94" s="441" t="s">
        <v>794</v>
      </c>
      <c r="F94" s="25">
        <v>34</v>
      </c>
      <c r="G94" s="25">
        <v>21</v>
      </c>
      <c r="H94" s="6">
        <v>7</v>
      </c>
      <c r="I94" s="439">
        <f>SUM(F94:H94)</f>
        <v>62</v>
      </c>
      <c r="J94" s="374"/>
      <c r="K94" s="439">
        <v>62</v>
      </c>
      <c r="L94" s="374"/>
      <c r="M94" s="374"/>
      <c r="N94" s="322" t="s">
        <v>1249</v>
      </c>
    </row>
    <row r="95" spans="1:14" x14ac:dyDescent="0.25">
      <c r="A95" s="321" t="s">
        <v>14</v>
      </c>
      <c r="B95" s="65">
        <v>87</v>
      </c>
      <c r="C95" s="33" t="s">
        <v>1273</v>
      </c>
      <c r="D95" s="162" t="s">
        <v>1248</v>
      </c>
      <c r="E95" s="441" t="s">
        <v>794</v>
      </c>
      <c r="F95" s="25">
        <v>30</v>
      </c>
      <c r="G95" s="25">
        <v>23</v>
      </c>
      <c r="H95" s="6">
        <v>8</v>
      </c>
      <c r="I95" s="439">
        <f>SUM(F95:H95)</f>
        <v>61</v>
      </c>
      <c r="J95" s="374"/>
      <c r="K95" s="439">
        <v>61</v>
      </c>
      <c r="L95" s="374"/>
      <c r="M95" s="374"/>
      <c r="N95" s="322" t="s">
        <v>1249</v>
      </c>
    </row>
    <row r="96" spans="1:14" x14ac:dyDescent="0.25">
      <c r="A96" s="321" t="s">
        <v>14</v>
      </c>
      <c r="B96" s="65">
        <v>88</v>
      </c>
      <c r="C96" s="33" t="s">
        <v>1256</v>
      </c>
      <c r="D96" s="162" t="s">
        <v>1248</v>
      </c>
      <c r="E96" s="25" t="s">
        <v>124</v>
      </c>
      <c r="F96" s="25">
        <v>26</v>
      </c>
      <c r="G96" s="25">
        <v>19</v>
      </c>
      <c r="H96" s="6">
        <v>15</v>
      </c>
      <c r="I96" s="342">
        <f>SUM(F96:H96)</f>
        <v>60</v>
      </c>
      <c r="J96" s="36"/>
      <c r="K96" s="342">
        <v>60</v>
      </c>
      <c r="L96" s="108"/>
      <c r="M96" s="1"/>
      <c r="N96" s="322" t="s">
        <v>1249</v>
      </c>
    </row>
    <row r="97" spans="1:256" x14ac:dyDescent="0.25">
      <c r="A97" s="321" t="s">
        <v>14</v>
      </c>
      <c r="B97" s="65">
        <v>89</v>
      </c>
      <c r="C97" s="174" t="s">
        <v>57</v>
      </c>
      <c r="D97" s="174" t="s">
        <v>39</v>
      </c>
      <c r="E97" s="13" t="s">
        <v>40</v>
      </c>
      <c r="F97" s="13">
        <v>36</v>
      </c>
      <c r="G97" s="13">
        <v>23</v>
      </c>
      <c r="H97" s="13">
        <v>0</v>
      </c>
      <c r="I97" s="152">
        <v>59</v>
      </c>
      <c r="J97" s="15"/>
      <c r="K97" s="152">
        <v>59</v>
      </c>
      <c r="L97" s="35"/>
      <c r="M97" s="35"/>
      <c r="N97" s="189" t="s">
        <v>41</v>
      </c>
    </row>
    <row r="98" spans="1:256" x14ac:dyDescent="0.25">
      <c r="A98" s="321" t="s">
        <v>14</v>
      </c>
      <c r="B98" s="65">
        <v>90</v>
      </c>
      <c r="C98" s="167" t="s">
        <v>630</v>
      </c>
      <c r="D98" s="108" t="s">
        <v>621</v>
      </c>
      <c r="E98" s="12" t="s">
        <v>254</v>
      </c>
      <c r="F98" s="36">
        <v>17.5</v>
      </c>
      <c r="G98" s="36">
        <v>21</v>
      </c>
      <c r="H98" s="36">
        <v>19</v>
      </c>
      <c r="I98" s="35">
        <v>57</v>
      </c>
      <c r="J98" s="36"/>
      <c r="K98" s="35">
        <v>57</v>
      </c>
      <c r="L98" s="107"/>
      <c r="M98" s="8"/>
      <c r="N98" s="193" t="s">
        <v>622</v>
      </c>
    </row>
    <row r="99" spans="1:256" x14ac:dyDescent="0.25">
      <c r="A99" s="321" t="s">
        <v>14</v>
      </c>
      <c r="B99" s="65">
        <v>91</v>
      </c>
      <c r="C99" s="199" t="s">
        <v>55</v>
      </c>
      <c r="D99" s="174" t="s">
        <v>39</v>
      </c>
      <c r="E99" s="15" t="s">
        <v>40</v>
      </c>
      <c r="F99" s="15">
        <v>33</v>
      </c>
      <c r="G99" s="15">
        <v>21</v>
      </c>
      <c r="H99" s="188">
        <v>0</v>
      </c>
      <c r="I99" s="152">
        <v>54</v>
      </c>
      <c r="J99" s="15"/>
      <c r="K99" s="152">
        <v>54</v>
      </c>
      <c r="L99" s="35"/>
      <c r="M99" s="35"/>
      <c r="N99" s="189" t="s">
        <v>41</v>
      </c>
    </row>
    <row r="100" spans="1:256" x14ac:dyDescent="0.25">
      <c r="A100" s="321" t="s">
        <v>14</v>
      </c>
      <c r="B100" s="65">
        <v>92</v>
      </c>
      <c r="C100" s="273" t="s">
        <v>889</v>
      </c>
      <c r="D100" s="108" t="s">
        <v>886</v>
      </c>
      <c r="E100" s="12" t="s">
        <v>254</v>
      </c>
      <c r="F100" s="36">
        <v>10</v>
      </c>
      <c r="G100" s="36">
        <v>10</v>
      </c>
      <c r="H100" s="36">
        <v>21</v>
      </c>
      <c r="I100" s="35">
        <v>41</v>
      </c>
      <c r="J100" s="36"/>
      <c r="K100" s="35">
        <v>41</v>
      </c>
      <c r="L100" s="35"/>
      <c r="M100" s="36"/>
      <c r="N100" s="110" t="s">
        <v>887</v>
      </c>
    </row>
    <row r="101" spans="1:256" x14ac:dyDescent="0.25">
      <c r="A101" s="321" t="s">
        <v>14</v>
      </c>
      <c r="B101" s="65">
        <v>93</v>
      </c>
      <c r="C101" s="199" t="s">
        <v>890</v>
      </c>
      <c r="D101" s="174" t="s">
        <v>886</v>
      </c>
      <c r="E101" s="15" t="s">
        <v>254</v>
      </c>
      <c r="F101" s="15">
        <v>10</v>
      </c>
      <c r="G101" s="15">
        <v>10</v>
      </c>
      <c r="H101" s="188">
        <v>5</v>
      </c>
      <c r="I101" s="152">
        <v>25</v>
      </c>
      <c r="J101" s="15"/>
      <c r="K101" s="152">
        <v>25</v>
      </c>
      <c r="L101" s="35"/>
      <c r="M101" s="36"/>
      <c r="N101" s="110" t="s">
        <v>887</v>
      </c>
    </row>
    <row r="102" spans="1:256" x14ac:dyDescent="0.25">
      <c r="A102" s="321" t="s">
        <v>14</v>
      </c>
      <c r="B102" s="65">
        <v>94</v>
      </c>
      <c r="C102" s="70" t="s">
        <v>164</v>
      </c>
      <c r="D102" s="108" t="s">
        <v>158</v>
      </c>
      <c r="E102" s="72" t="s">
        <v>159</v>
      </c>
      <c r="F102" s="36">
        <v>0</v>
      </c>
      <c r="G102" s="36">
        <v>0</v>
      </c>
      <c r="H102" s="72">
        <v>15</v>
      </c>
      <c r="I102" s="173">
        <v>15</v>
      </c>
      <c r="J102" s="36"/>
      <c r="K102" s="173">
        <v>15</v>
      </c>
      <c r="L102" s="36"/>
      <c r="M102" s="36"/>
      <c r="N102" s="243" t="s">
        <v>247</v>
      </c>
    </row>
    <row r="103" spans="1:256" x14ac:dyDescent="0.25">
      <c r="A103" s="321" t="s">
        <v>14</v>
      </c>
      <c r="B103" s="65">
        <v>95</v>
      </c>
      <c r="C103" s="70" t="s">
        <v>162</v>
      </c>
      <c r="D103" s="108" t="s">
        <v>158</v>
      </c>
      <c r="E103" s="72" t="s">
        <v>161</v>
      </c>
      <c r="F103" s="36">
        <v>0</v>
      </c>
      <c r="G103" s="36">
        <v>0</v>
      </c>
      <c r="H103" s="72">
        <v>11</v>
      </c>
      <c r="I103" s="173">
        <v>11</v>
      </c>
      <c r="J103" s="8"/>
      <c r="K103" s="173">
        <v>11</v>
      </c>
      <c r="L103" s="98"/>
      <c r="M103" s="107"/>
      <c r="N103" s="243" t="s">
        <v>247</v>
      </c>
    </row>
    <row r="104" spans="1:256" x14ac:dyDescent="0.25">
      <c r="A104" s="321" t="s">
        <v>14</v>
      </c>
      <c r="B104" s="65">
        <v>96</v>
      </c>
      <c r="C104" s="70" t="s">
        <v>163</v>
      </c>
      <c r="D104" s="108" t="s">
        <v>158</v>
      </c>
      <c r="E104" s="72" t="s">
        <v>161</v>
      </c>
      <c r="F104" s="36">
        <v>0</v>
      </c>
      <c r="G104" s="36">
        <v>0</v>
      </c>
      <c r="H104" s="72">
        <v>11</v>
      </c>
      <c r="I104" s="173">
        <v>11</v>
      </c>
      <c r="J104" s="36"/>
      <c r="K104" s="173">
        <v>11</v>
      </c>
      <c r="L104" s="108"/>
      <c r="M104" s="8"/>
      <c r="N104" s="243" t="s">
        <v>247</v>
      </c>
    </row>
    <row r="105" spans="1:256" x14ac:dyDescent="0.25">
      <c r="A105" s="321" t="s">
        <v>14</v>
      </c>
      <c r="B105" s="65">
        <v>97</v>
      </c>
      <c r="C105" s="415" t="s">
        <v>61</v>
      </c>
      <c r="D105" s="422" t="s">
        <v>39</v>
      </c>
      <c r="E105" s="357" t="s">
        <v>49</v>
      </c>
      <c r="F105" s="164">
        <v>0</v>
      </c>
      <c r="G105" s="164">
        <v>0</v>
      </c>
      <c r="H105" s="164">
        <v>6</v>
      </c>
      <c r="I105" s="165">
        <v>6</v>
      </c>
      <c r="J105" s="164"/>
      <c r="K105" s="165">
        <v>6</v>
      </c>
      <c r="L105" s="433"/>
      <c r="M105" s="433"/>
      <c r="N105" s="422" t="s">
        <v>41</v>
      </c>
    </row>
    <row r="106" spans="1:256" x14ac:dyDescent="0.25">
      <c r="A106" s="36" t="s">
        <v>14</v>
      </c>
      <c r="B106" s="65">
        <v>98</v>
      </c>
      <c r="C106" s="167" t="s">
        <v>59</v>
      </c>
      <c r="D106" s="194" t="s">
        <v>39</v>
      </c>
      <c r="E106" s="109" t="s">
        <v>45</v>
      </c>
      <c r="F106" s="8">
        <v>0</v>
      </c>
      <c r="G106" s="8">
        <v>0</v>
      </c>
      <c r="H106" s="8">
        <v>3</v>
      </c>
      <c r="I106" s="107">
        <v>3</v>
      </c>
      <c r="J106" s="98"/>
      <c r="K106" s="107">
        <v>3</v>
      </c>
      <c r="L106" s="107"/>
      <c r="M106" s="107"/>
      <c r="N106" s="194" t="s">
        <v>41</v>
      </c>
    </row>
    <row r="107" spans="1:256" x14ac:dyDescent="0.25">
      <c r="B107" s="308"/>
      <c r="I107" s="308"/>
      <c r="M107" s="308"/>
      <c r="II107" s="363"/>
      <c r="IJ107" s="363"/>
      <c r="IK107" s="363"/>
      <c r="IL107" s="363"/>
      <c r="IM107" s="363"/>
      <c r="IN107" s="363"/>
      <c r="IO107" s="363"/>
      <c r="IP107" s="363"/>
      <c r="IQ107" s="363"/>
      <c r="IR107" s="363"/>
      <c r="IS107" s="363"/>
      <c r="IT107" s="363"/>
      <c r="IU107" s="363"/>
      <c r="IV107" s="363"/>
    </row>
    <row r="108" spans="1:256" x14ac:dyDescent="0.25">
      <c r="B108" s="308"/>
      <c r="I108" s="308"/>
      <c r="M108" s="308"/>
      <c r="II108" s="363"/>
      <c r="IJ108" s="363"/>
      <c r="IK108" s="363"/>
      <c r="IL108" s="363"/>
      <c r="IM108" s="363"/>
      <c r="IN108" s="363"/>
      <c r="IO108" s="363"/>
      <c r="IP108" s="363"/>
      <c r="IQ108" s="363"/>
      <c r="IR108" s="363"/>
      <c r="IS108" s="363"/>
      <c r="IT108" s="363"/>
      <c r="IU108" s="363"/>
      <c r="IV108" s="363"/>
    </row>
    <row r="109" spans="1:256" x14ac:dyDescent="0.25">
      <c r="B109" s="308"/>
      <c r="I109" s="308"/>
      <c r="M109" s="308"/>
      <c r="II109" s="363"/>
      <c r="IJ109" s="363"/>
      <c r="IK109" s="363"/>
      <c r="IL109" s="363"/>
      <c r="IM109" s="363"/>
      <c r="IN109" s="363"/>
      <c r="IO109" s="363"/>
      <c r="IP109" s="363"/>
      <c r="IQ109" s="363"/>
      <c r="IR109" s="363"/>
      <c r="IS109" s="363"/>
      <c r="IT109" s="363"/>
      <c r="IU109" s="363"/>
      <c r="IV109" s="363"/>
    </row>
    <row r="110" spans="1:256" x14ac:dyDescent="0.25">
      <c r="B110" s="308"/>
      <c r="I110" s="308"/>
      <c r="M110" s="308"/>
      <c r="II110" s="363"/>
      <c r="IJ110" s="363"/>
      <c r="IK110" s="363"/>
      <c r="IL110" s="363"/>
      <c r="IM110" s="363"/>
      <c r="IN110" s="363"/>
      <c r="IO110" s="363"/>
      <c r="IP110" s="363"/>
      <c r="IQ110" s="363"/>
      <c r="IR110" s="363"/>
      <c r="IS110" s="363"/>
      <c r="IT110" s="363"/>
      <c r="IU110" s="363"/>
      <c r="IV110" s="363"/>
    </row>
    <row r="111" spans="1:256" x14ac:dyDescent="0.25">
      <c r="B111" s="308"/>
      <c r="I111" s="308"/>
      <c r="M111" s="308"/>
      <c r="II111" s="363"/>
      <c r="IJ111" s="363"/>
      <c r="IK111" s="363"/>
      <c r="IL111" s="363"/>
      <c r="IM111" s="363"/>
      <c r="IN111" s="363"/>
      <c r="IO111" s="363"/>
      <c r="IP111" s="363"/>
      <c r="IQ111" s="363"/>
      <c r="IR111" s="363"/>
      <c r="IS111" s="363"/>
      <c r="IT111" s="363"/>
      <c r="IU111" s="363"/>
      <c r="IV111" s="363"/>
    </row>
    <row r="112" spans="1:256" x14ac:dyDescent="0.25">
      <c r="B112" s="308"/>
      <c r="I112" s="308"/>
      <c r="M112" s="308"/>
      <c r="II112" s="363"/>
      <c r="IJ112" s="363"/>
      <c r="IK112" s="363"/>
      <c r="IL112" s="363"/>
      <c r="IM112" s="363"/>
      <c r="IN112" s="363"/>
      <c r="IO112" s="363"/>
      <c r="IP112" s="363"/>
      <c r="IQ112" s="363"/>
      <c r="IR112" s="363"/>
      <c r="IS112" s="363"/>
      <c r="IT112" s="363"/>
      <c r="IU112" s="363"/>
      <c r="IV112" s="363"/>
    </row>
  </sheetData>
  <autoFilter ref="A8:N76">
    <sortState ref="A9:N106">
      <sortCondition descending="1" ref="I8:I76"/>
    </sortState>
  </autoFilter>
  <mergeCells count="3">
    <mergeCell ref="A1:N1"/>
    <mergeCell ref="A3:C3"/>
    <mergeCell ref="A4:C4"/>
  </mergeCells>
  <printOptions gridLines="1"/>
  <pageMargins left="0.19652777777777802" right="0.19652777777777802" top="0.19652777777777802" bottom="0.19652777777777802" header="0.51180555555555496" footer="0.51180555555555496"/>
  <pageSetup paperSize="9" firstPageNumber="0" fitToHeight="0" orientation="landscape" horizontalDpi="300" verticalDpi="300"/>
  <ignoredErrors>
    <ignoredError sqref="I32 I5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4"/>
  <sheetViews>
    <sheetView topLeftCell="A52" zoomScale="80" workbookViewId="0">
      <selection activeCell="A4" sqref="A4:C4"/>
    </sheetView>
  </sheetViews>
  <sheetFormatPr defaultRowHeight="15.75" x14ac:dyDescent="0.25"/>
  <cols>
    <col min="1" max="1" width="9.140625" style="308" bestFit="1" customWidth="1"/>
    <col min="2" max="2" width="7.140625" style="311" bestFit="1" customWidth="1"/>
    <col min="3" max="3" width="44.7109375" style="308" bestFit="1" customWidth="1"/>
    <col min="4" max="4" width="29.28515625" style="308" customWidth="1"/>
    <col min="5" max="5" width="9.140625" style="311" bestFit="1" customWidth="1"/>
    <col min="6" max="7" width="9.140625" style="308" bestFit="1" customWidth="1"/>
    <col min="8" max="8" width="9.28515625" style="308" bestFit="1" customWidth="1"/>
    <col min="9" max="9" width="9.140625" style="168" bestFit="1" customWidth="1"/>
    <col min="10" max="10" width="7.28515625" style="308" bestFit="1" customWidth="1"/>
    <col min="11" max="11" width="9.140625" style="308" bestFit="1" customWidth="1"/>
    <col min="12" max="12" width="12.140625" style="308" bestFit="1" customWidth="1"/>
    <col min="13" max="13" width="14.7109375" style="311" bestFit="1" customWidth="1"/>
    <col min="14" max="14" width="43.85546875" style="308" customWidth="1"/>
    <col min="15" max="257" width="9.140625" style="308" bestFit="1" customWidth="1"/>
    <col min="258" max="1025" width="9.140625" style="363" bestFit="1" customWidth="1"/>
    <col min="1026" max="16384" width="9.140625" style="363"/>
  </cols>
  <sheetData>
    <row r="1" spans="1:14" ht="18.75" x14ac:dyDescent="0.25">
      <c r="A1" s="730" t="s">
        <v>21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x14ac:dyDescent="0.25">
      <c r="A2" s="310" t="s">
        <v>16</v>
      </c>
      <c r="E2" s="308"/>
    </row>
    <row r="3" spans="1:14" x14ac:dyDescent="0.25">
      <c r="A3" s="731" t="s">
        <v>1355</v>
      </c>
      <c r="B3" s="731"/>
      <c r="C3" s="731"/>
      <c r="E3" s="308"/>
    </row>
    <row r="4" spans="1:14" x14ac:dyDescent="0.25">
      <c r="A4" s="731" t="s">
        <v>1350</v>
      </c>
      <c r="B4" s="731"/>
      <c r="C4" s="731"/>
      <c r="E4" s="308"/>
    </row>
    <row r="5" spans="1:14" x14ac:dyDescent="0.25">
      <c r="A5" s="310" t="s">
        <v>18</v>
      </c>
      <c r="E5" s="308"/>
    </row>
    <row r="6" spans="1:14" x14ac:dyDescent="0.25">
      <c r="A6" s="310" t="s">
        <v>19</v>
      </c>
      <c r="E6" s="308"/>
    </row>
    <row r="8" spans="1:14" ht="80.45" customHeight="1" x14ac:dyDescent="0.25">
      <c r="A8" s="169" t="s">
        <v>0</v>
      </c>
      <c r="B8" s="312" t="s">
        <v>1</v>
      </c>
      <c r="C8" s="91" t="s">
        <v>2</v>
      </c>
      <c r="D8" s="91" t="s">
        <v>3</v>
      </c>
      <c r="E8" s="169" t="s">
        <v>4</v>
      </c>
      <c r="F8" s="364" t="s">
        <v>5</v>
      </c>
      <c r="G8" s="364" t="s">
        <v>6</v>
      </c>
      <c r="H8" s="364" t="s">
        <v>7</v>
      </c>
      <c r="I8" s="169" t="s">
        <v>8</v>
      </c>
      <c r="J8" s="91" t="s">
        <v>9</v>
      </c>
      <c r="K8" s="169" t="s">
        <v>10</v>
      </c>
      <c r="L8" s="169" t="s">
        <v>11</v>
      </c>
      <c r="M8" s="91" t="s">
        <v>12</v>
      </c>
      <c r="N8" s="91" t="s">
        <v>13</v>
      </c>
    </row>
    <row r="9" spans="1:14" ht="15.95" customHeight="1" x14ac:dyDescent="0.25">
      <c r="A9" s="313" t="s">
        <v>14</v>
      </c>
      <c r="B9" s="65">
        <v>1</v>
      </c>
      <c r="C9" s="70" t="s">
        <v>510</v>
      </c>
      <c r="D9" s="101" t="s">
        <v>502</v>
      </c>
      <c r="E9" s="72">
        <v>6</v>
      </c>
      <c r="F9" s="8">
        <v>40</v>
      </c>
      <c r="G9" s="8">
        <v>29</v>
      </c>
      <c r="H9" s="8">
        <v>30</v>
      </c>
      <c r="I9" s="107">
        <v>99</v>
      </c>
      <c r="J9" s="98"/>
      <c r="K9" s="107">
        <v>99</v>
      </c>
      <c r="L9" s="107"/>
      <c r="M9" s="394" t="s">
        <v>1340</v>
      </c>
      <c r="N9" s="141" t="s">
        <v>503</v>
      </c>
    </row>
    <row r="10" spans="1:14" ht="15.95" customHeight="1" x14ac:dyDescent="0.25">
      <c r="A10" s="313" t="s">
        <v>14</v>
      </c>
      <c r="B10" s="65">
        <v>2</v>
      </c>
      <c r="C10" s="70" t="s">
        <v>174</v>
      </c>
      <c r="D10" s="108" t="s">
        <v>158</v>
      </c>
      <c r="E10" s="72" t="s">
        <v>179</v>
      </c>
      <c r="F10" s="72">
        <v>39</v>
      </c>
      <c r="G10" s="72">
        <v>29</v>
      </c>
      <c r="H10" s="72">
        <v>30</v>
      </c>
      <c r="I10" s="173">
        <v>98</v>
      </c>
      <c r="J10" s="106"/>
      <c r="K10" s="173">
        <v>98</v>
      </c>
      <c r="L10" s="107"/>
      <c r="M10" s="394" t="s">
        <v>1340</v>
      </c>
      <c r="N10" s="74" t="s">
        <v>247</v>
      </c>
    </row>
    <row r="11" spans="1:14" ht="15.95" customHeight="1" x14ac:dyDescent="0.25">
      <c r="A11" s="313" t="s">
        <v>14</v>
      </c>
      <c r="B11" s="65">
        <v>3</v>
      </c>
      <c r="C11" s="167" t="s">
        <v>1187</v>
      </c>
      <c r="D11" s="101" t="s">
        <v>1181</v>
      </c>
      <c r="E11" s="109">
        <v>6</v>
      </c>
      <c r="F11" s="8">
        <v>39</v>
      </c>
      <c r="G11" s="8">
        <v>29</v>
      </c>
      <c r="H11" s="8">
        <v>30</v>
      </c>
      <c r="I11" s="107">
        <v>98</v>
      </c>
      <c r="J11" s="98"/>
      <c r="K11" s="107">
        <v>98</v>
      </c>
      <c r="L11" s="107"/>
      <c r="M11" s="394" t="s">
        <v>1340</v>
      </c>
      <c r="N11" s="85" t="s">
        <v>1182</v>
      </c>
    </row>
    <row r="12" spans="1:14" ht="15.95" customHeight="1" x14ac:dyDescent="0.25">
      <c r="A12" s="313" t="s">
        <v>14</v>
      </c>
      <c r="B12" s="65">
        <v>4</v>
      </c>
      <c r="C12" s="395" t="s">
        <v>697</v>
      </c>
      <c r="D12" s="41" t="s">
        <v>661</v>
      </c>
      <c r="E12" s="366" t="s">
        <v>210</v>
      </c>
      <c r="F12" s="366">
        <v>39</v>
      </c>
      <c r="G12" s="366">
        <v>30</v>
      </c>
      <c r="H12" s="366">
        <v>29</v>
      </c>
      <c r="I12" s="240">
        <v>98</v>
      </c>
      <c r="J12" s="41"/>
      <c r="K12" s="240">
        <v>98</v>
      </c>
      <c r="L12" s="41"/>
      <c r="M12" s="394" t="s">
        <v>1340</v>
      </c>
      <c r="N12" s="41" t="s">
        <v>682</v>
      </c>
    </row>
    <row r="13" spans="1:14" ht="15.95" customHeight="1" x14ac:dyDescent="0.25">
      <c r="A13" s="313" t="s">
        <v>14</v>
      </c>
      <c r="B13" s="65">
        <v>5</v>
      </c>
      <c r="C13" s="31" t="s">
        <v>781</v>
      </c>
      <c r="D13" s="368" t="s">
        <v>700</v>
      </c>
      <c r="E13" s="29" t="s">
        <v>131</v>
      </c>
      <c r="F13" s="25">
        <v>40</v>
      </c>
      <c r="G13" s="25">
        <v>30</v>
      </c>
      <c r="H13" s="26">
        <v>28</v>
      </c>
      <c r="I13" s="27">
        <f>SUM(F13:H13)</f>
        <v>98</v>
      </c>
      <c r="J13" s="369"/>
      <c r="K13" s="27">
        <v>98</v>
      </c>
      <c r="L13" s="232"/>
      <c r="M13" s="394" t="s">
        <v>1340</v>
      </c>
      <c r="N13" s="247" t="s">
        <v>731</v>
      </c>
    </row>
    <row r="14" spans="1:14" ht="15.95" customHeight="1" x14ac:dyDescent="0.25">
      <c r="A14" s="313" t="s">
        <v>14</v>
      </c>
      <c r="B14" s="65">
        <v>6</v>
      </c>
      <c r="C14" s="70" t="s">
        <v>511</v>
      </c>
      <c r="D14" s="370" t="s">
        <v>502</v>
      </c>
      <c r="E14" s="72">
        <v>6</v>
      </c>
      <c r="F14" s="12">
        <v>39</v>
      </c>
      <c r="G14" s="12">
        <v>30</v>
      </c>
      <c r="H14" s="37">
        <v>29</v>
      </c>
      <c r="I14" s="38">
        <v>98</v>
      </c>
      <c r="J14" s="371"/>
      <c r="K14" s="38">
        <v>98</v>
      </c>
      <c r="L14" s="40"/>
      <c r="M14" s="394" t="s">
        <v>1340</v>
      </c>
      <c r="N14" s="141" t="s">
        <v>503</v>
      </c>
    </row>
    <row r="15" spans="1:14" ht="15.95" customHeight="1" x14ac:dyDescent="0.25">
      <c r="A15" s="313" t="s">
        <v>14</v>
      </c>
      <c r="B15" s="65">
        <v>7</v>
      </c>
      <c r="C15" s="33" t="s">
        <v>1275</v>
      </c>
      <c r="D15" s="360" t="s">
        <v>1248</v>
      </c>
      <c r="E15" s="25" t="s">
        <v>131</v>
      </c>
      <c r="F15" s="25">
        <v>40</v>
      </c>
      <c r="G15" s="25">
        <v>29</v>
      </c>
      <c r="H15" s="6">
        <v>29</v>
      </c>
      <c r="I15" s="307">
        <f>SUM(F15:H15)</f>
        <v>98</v>
      </c>
      <c r="J15" s="117"/>
      <c r="K15" s="307">
        <v>98</v>
      </c>
      <c r="L15" s="69"/>
      <c r="M15" s="394" t="s">
        <v>1340</v>
      </c>
      <c r="N15" s="254" t="s">
        <v>1276</v>
      </c>
    </row>
    <row r="16" spans="1:14" ht="15.95" customHeight="1" x14ac:dyDescent="0.25">
      <c r="A16" s="313" t="s">
        <v>14</v>
      </c>
      <c r="B16" s="65">
        <v>8</v>
      </c>
      <c r="C16" s="70" t="s">
        <v>177</v>
      </c>
      <c r="D16" s="180" t="s">
        <v>158</v>
      </c>
      <c r="E16" s="72" t="s">
        <v>179</v>
      </c>
      <c r="F16" s="72">
        <v>40</v>
      </c>
      <c r="G16" s="72">
        <v>30</v>
      </c>
      <c r="H16" s="72">
        <v>27</v>
      </c>
      <c r="I16" s="173">
        <v>97</v>
      </c>
      <c r="J16" s="396"/>
      <c r="K16" s="173">
        <v>97</v>
      </c>
      <c r="L16" s="40"/>
      <c r="M16" s="40" t="s">
        <v>1341</v>
      </c>
      <c r="N16" s="74" t="s">
        <v>247</v>
      </c>
    </row>
    <row r="17" spans="1:14" ht="15.95" customHeight="1" x14ac:dyDescent="0.25">
      <c r="A17" s="313" t="s">
        <v>14</v>
      </c>
      <c r="B17" s="65">
        <v>9</v>
      </c>
      <c r="C17" s="70" t="s">
        <v>510</v>
      </c>
      <c r="D17" s="370" t="s">
        <v>502</v>
      </c>
      <c r="E17" s="72">
        <v>6</v>
      </c>
      <c r="F17" s="12">
        <v>38</v>
      </c>
      <c r="G17" s="12">
        <v>28</v>
      </c>
      <c r="H17" s="37">
        <v>30</v>
      </c>
      <c r="I17" s="111">
        <v>96</v>
      </c>
      <c r="J17" s="259"/>
      <c r="K17" s="111">
        <v>96</v>
      </c>
      <c r="L17" s="40"/>
      <c r="M17" s="40" t="s">
        <v>1341</v>
      </c>
      <c r="N17" s="141" t="s">
        <v>503</v>
      </c>
    </row>
    <row r="18" spans="1:14" ht="15.95" customHeight="1" x14ac:dyDescent="0.25">
      <c r="A18" s="313" t="s">
        <v>14</v>
      </c>
      <c r="B18" s="65">
        <v>10</v>
      </c>
      <c r="C18" s="373" t="s">
        <v>428</v>
      </c>
      <c r="D18" s="97" t="s">
        <v>413</v>
      </c>
      <c r="E18" s="17" t="s">
        <v>429</v>
      </c>
      <c r="F18" s="6">
        <v>40</v>
      </c>
      <c r="G18" s="6">
        <v>30</v>
      </c>
      <c r="H18" s="7">
        <v>25</v>
      </c>
      <c r="I18" s="3">
        <f>SUM(F18:H18)</f>
        <v>95</v>
      </c>
      <c r="J18" s="1"/>
      <c r="K18" s="3">
        <v>95</v>
      </c>
      <c r="L18" s="374"/>
      <c r="M18" s="40" t="s">
        <v>1341</v>
      </c>
      <c r="N18" s="375" t="s">
        <v>406</v>
      </c>
    </row>
    <row r="19" spans="1:14" ht="15.95" customHeight="1" x14ac:dyDescent="0.25">
      <c r="A19" s="313" t="s">
        <v>14</v>
      </c>
      <c r="B19" s="65">
        <v>11</v>
      </c>
      <c r="C19" s="174" t="s">
        <v>1076</v>
      </c>
      <c r="D19" s="108" t="s">
        <v>1065</v>
      </c>
      <c r="E19" s="12" t="s">
        <v>131</v>
      </c>
      <c r="F19" s="12">
        <v>40</v>
      </c>
      <c r="G19" s="12">
        <v>29</v>
      </c>
      <c r="H19" s="37">
        <v>26</v>
      </c>
      <c r="I19" s="107">
        <f>SUM(F19:H19)</f>
        <v>95</v>
      </c>
      <c r="J19" s="12"/>
      <c r="K19" s="107">
        <v>95</v>
      </c>
      <c r="L19" s="107"/>
      <c r="M19" s="40" t="s">
        <v>1341</v>
      </c>
      <c r="N19" s="189" t="s">
        <v>1074</v>
      </c>
    </row>
    <row r="20" spans="1:14" ht="15.95" customHeight="1" x14ac:dyDescent="0.25">
      <c r="A20" s="313" t="s">
        <v>14</v>
      </c>
      <c r="B20" s="65">
        <v>12</v>
      </c>
      <c r="C20" s="167" t="s">
        <v>1188</v>
      </c>
      <c r="D20" s="101" t="s">
        <v>1181</v>
      </c>
      <c r="E20" s="36">
        <v>6</v>
      </c>
      <c r="F20" s="12">
        <v>40</v>
      </c>
      <c r="G20" s="12">
        <v>30</v>
      </c>
      <c r="H20" s="37">
        <v>24</v>
      </c>
      <c r="I20" s="38">
        <v>94</v>
      </c>
      <c r="J20" s="106"/>
      <c r="K20" s="38">
        <v>94</v>
      </c>
      <c r="L20" s="107"/>
      <c r="M20" s="40" t="s">
        <v>1341</v>
      </c>
      <c r="N20" s="108" t="s">
        <v>1182</v>
      </c>
    </row>
    <row r="21" spans="1:14" ht="15.95" customHeight="1" x14ac:dyDescent="0.25">
      <c r="A21" s="313" t="s">
        <v>14</v>
      </c>
      <c r="B21" s="65">
        <v>13</v>
      </c>
      <c r="C21" s="167" t="s">
        <v>825</v>
      </c>
      <c r="D21" s="193" t="s">
        <v>819</v>
      </c>
      <c r="E21" s="109" t="s">
        <v>206</v>
      </c>
      <c r="F21" s="8">
        <v>40</v>
      </c>
      <c r="G21" s="8">
        <v>30</v>
      </c>
      <c r="H21" s="8">
        <v>24</v>
      </c>
      <c r="I21" s="107">
        <f>SUM(F21:H21)</f>
        <v>94</v>
      </c>
      <c r="J21" s="98"/>
      <c r="K21" s="107">
        <v>94</v>
      </c>
      <c r="L21" s="107"/>
      <c r="M21" s="40" t="s">
        <v>1341</v>
      </c>
      <c r="N21" s="194" t="s">
        <v>826</v>
      </c>
    </row>
    <row r="22" spans="1:14" ht="15.95" customHeight="1" x14ac:dyDescent="0.25">
      <c r="A22" s="313" t="s">
        <v>14</v>
      </c>
      <c r="B22" s="65">
        <v>14</v>
      </c>
      <c r="C22" s="167" t="s">
        <v>632</v>
      </c>
      <c r="D22" s="193" t="s">
        <v>621</v>
      </c>
      <c r="E22" s="109" t="s">
        <v>131</v>
      </c>
      <c r="F22" s="8">
        <v>40</v>
      </c>
      <c r="G22" s="8">
        <v>30</v>
      </c>
      <c r="H22" s="8">
        <v>24</v>
      </c>
      <c r="I22" s="107">
        <v>94</v>
      </c>
      <c r="J22" s="98"/>
      <c r="K22" s="107">
        <v>94</v>
      </c>
      <c r="L22" s="107"/>
      <c r="M22" s="40" t="s">
        <v>1341</v>
      </c>
      <c r="N22" s="110" t="s">
        <v>622</v>
      </c>
    </row>
    <row r="23" spans="1:14" ht="15.95" customHeight="1" x14ac:dyDescent="0.25">
      <c r="A23" s="313" t="s">
        <v>14</v>
      </c>
      <c r="B23" s="65">
        <v>15</v>
      </c>
      <c r="C23" s="62" t="s">
        <v>1207</v>
      </c>
      <c r="D23" s="83" t="s">
        <v>1208</v>
      </c>
      <c r="E23" s="84" t="s">
        <v>262</v>
      </c>
      <c r="F23" s="42">
        <v>39</v>
      </c>
      <c r="G23" s="42">
        <v>40</v>
      </c>
      <c r="H23" s="42">
        <v>15</v>
      </c>
      <c r="I23" s="40">
        <v>94</v>
      </c>
      <c r="J23" s="41"/>
      <c r="K23" s="40">
        <v>94</v>
      </c>
      <c r="L23" s="40"/>
      <c r="M23" s="40" t="s">
        <v>1341</v>
      </c>
      <c r="N23" s="85" t="s">
        <v>1209</v>
      </c>
    </row>
    <row r="24" spans="1:14" ht="15.95" customHeight="1" x14ac:dyDescent="0.25">
      <c r="A24" s="313" t="s">
        <v>14</v>
      </c>
      <c r="B24" s="65">
        <v>16</v>
      </c>
      <c r="C24" s="62" t="s">
        <v>1210</v>
      </c>
      <c r="D24" s="83" t="s">
        <v>1208</v>
      </c>
      <c r="E24" s="64" t="s">
        <v>131</v>
      </c>
      <c r="F24" s="65">
        <v>40</v>
      </c>
      <c r="G24" s="65">
        <v>39</v>
      </c>
      <c r="H24" s="76">
        <v>15</v>
      </c>
      <c r="I24" s="66">
        <v>94</v>
      </c>
      <c r="J24" s="67"/>
      <c r="K24" s="66">
        <v>94</v>
      </c>
      <c r="L24" s="40"/>
      <c r="M24" s="40" t="s">
        <v>1341</v>
      </c>
      <c r="N24" s="85" t="s">
        <v>1209</v>
      </c>
    </row>
    <row r="25" spans="1:14" ht="15.95" customHeight="1" x14ac:dyDescent="0.25">
      <c r="A25" s="313" t="s">
        <v>14</v>
      </c>
      <c r="B25" s="65">
        <v>17</v>
      </c>
      <c r="C25" s="376" t="s">
        <v>896</v>
      </c>
      <c r="D25" s="87" t="s">
        <v>886</v>
      </c>
      <c r="E25" s="377" t="s">
        <v>258</v>
      </c>
      <c r="F25" s="377">
        <v>34</v>
      </c>
      <c r="G25" s="377">
        <v>30</v>
      </c>
      <c r="H25" s="377">
        <v>29</v>
      </c>
      <c r="I25" s="378">
        <f>SUM(F25:H25)</f>
        <v>93</v>
      </c>
      <c r="J25" s="64"/>
      <c r="K25" s="378">
        <v>93</v>
      </c>
      <c r="L25" s="40"/>
      <c r="M25" s="40" t="s">
        <v>1341</v>
      </c>
      <c r="N25" s="141" t="s">
        <v>887</v>
      </c>
    </row>
    <row r="26" spans="1:14" ht="15.95" customHeight="1" x14ac:dyDescent="0.25">
      <c r="A26" s="313" t="s">
        <v>14</v>
      </c>
      <c r="B26" s="65">
        <v>18</v>
      </c>
      <c r="C26" s="379" t="s">
        <v>130</v>
      </c>
      <c r="D26" s="83" t="s">
        <v>125</v>
      </c>
      <c r="E26" s="84" t="s">
        <v>131</v>
      </c>
      <c r="F26" s="42">
        <v>40</v>
      </c>
      <c r="G26" s="42">
        <v>30</v>
      </c>
      <c r="H26" s="42">
        <v>22</v>
      </c>
      <c r="I26" s="40">
        <v>92</v>
      </c>
      <c r="J26" s="41"/>
      <c r="K26" s="40">
        <v>92</v>
      </c>
      <c r="L26" s="40"/>
      <c r="M26" s="40" t="s">
        <v>1341</v>
      </c>
      <c r="N26" s="85" t="s">
        <v>132</v>
      </c>
    </row>
    <row r="27" spans="1:14" ht="15.95" customHeight="1" x14ac:dyDescent="0.25">
      <c r="A27" s="313" t="s">
        <v>14</v>
      </c>
      <c r="B27" s="65">
        <v>19</v>
      </c>
      <c r="C27" s="57" t="s">
        <v>895</v>
      </c>
      <c r="D27" s="87" t="s">
        <v>886</v>
      </c>
      <c r="E27" s="84" t="s">
        <v>258</v>
      </c>
      <c r="F27" s="42">
        <v>37</v>
      </c>
      <c r="G27" s="42">
        <v>25</v>
      </c>
      <c r="H27" s="42">
        <v>30</v>
      </c>
      <c r="I27" s="40">
        <f>SUM(F27:H27)</f>
        <v>92</v>
      </c>
      <c r="J27" s="42"/>
      <c r="K27" s="40">
        <v>92</v>
      </c>
      <c r="L27" s="40"/>
      <c r="M27" s="40" t="s">
        <v>1341</v>
      </c>
      <c r="N27" s="141" t="s">
        <v>887</v>
      </c>
    </row>
    <row r="28" spans="1:14" ht="15.95" customHeight="1" x14ac:dyDescent="0.25">
      <c r="A28" s="313" t="s">
        <v>14</v>
      </c>
      <c r="B28" s="65">
        <v>20</v>
      </c>
      <c r="C28" s="209" t="s">
        <v>1278</v>
      </c>
      <c r="D28" s="254" t="s">
        <v>1248</v>
      </c>
      <c r="E28" s="228" t="s">
        <v>258</v>
      </c>
      <c r="F28" s="228">
        <v>39</v>
      </c>
      <c r="G28" s="228">
        <v>28</v>
      </c>
      <c r="H28" s="20">
        <v>25</v>
      </c>
      <c r="I28" s="335">
        <f>SUM(F28:H28)</f>
        <v>92</v>
      </c>
      <c r="J28" s="329"/>
      <c r="K28" s="335">
        <v>92</v>
      </c>
      <c r="L28" s="69"/>
      <c r="M28" s="40" t="s">
        <v>1341</v>
      </c>
      <c r="N28" s="254" t="s">
        <v>1276</v>
      </c>
    </row>
    <row r="29" spans="1:14" ht="15.95" customHeight="1" x14ac:dyDescent="0.25">
      <c r="A29" s="313" t="s">
        <v>14</v>
      </c>
      <c r="B29" s="65">
        <v>21</v>
      </c>
      <c r="C29" s="380" t="s">
        <v>264</v>
      </c>
      <c r="D29" s="193" t="s">
        <v>246</v>
      </c>
      <c r="E29" s="381" t="s">
        <v>131</v>
      </c>
      <c r="F29" s="381">
        <v>40</v>
      </c>
      <c r="G29" s="381">
        <v>30</v>
      </c>
      <c r="H29" s="381">
        <v>21</v>
      </c>
      <c r="I29" s="382">
        <v>91</v>
      </c>
      <c r="J29" s="36"/>
      <c r="K29" s="382">
        <v>91</v>
      </c>
      <c r="L29" s="107"/>
      <c r="M29" s="40"/>
      <c r="N29" s="383" t="s">
        <v>259</v>
      </c>
    </row>
    <row r="30" spans="1:14" ht="15.95" customHeight="1" x14ac:dyDescent="0.25">
      <c r="A30" s="313" t="s">
        <v>14</v>
      </c>
      <c r="B30" s="65">
        <v>22</v>
      </c>
      <c r="C30" s="384" t="s">
        <v>1150</v>
      </c>
      <c r="D30" s="97" t="s">
        <v>1151</v>
      </c>
      <c r="E30" s="6">
        <v>6</v>
      </c>
      <c r="F30" s="1">
        <v>40</v>
      </c>
      <c r="G30" s="1">
        <v>30</v>
      </c>
      <c r="H30" s="1">
        <v>21</v>
      </c>
      <c r="I30" s="385">
        <v>91</v>
      </c>
      <c r="J30" s="374"/>
      <c r="K30" s="385">
        <v>91</v>
      </c>
      <c r="L30" s="374"/>
      <c r="M30" s="40"/>
      <c r="N30" s="375" t="s">
        <v>1152</v>
      </c>
    </row>
    <row r="31" spans="1:14" ht="15.95" customHeight="1" x14ac:dyDescent="0.25">
      <c r="A31" s="313" t="s">
        <v>14</v>
      </c>
      <c r="B31" s="65">
        <v>23</v>
      </c>
      <c r="C31" s="114" t="s">
        <v>827</v>
      </c>
      <c r="D31" s="193" t="s">
        <v>819</v>
      </c>
      <c r="E31" s="109" t="s">
        <v>206</v>
      </c>
      <c r="F31" s="12">
        <v>39</v>
      </c>
      <c r="G31" s="12">
        <v>28</v>
      </c>
      <c r="H31" s="37">
        <v>23</v>
      </c>
      <c r="I31" s="107">
        <f>SUM(F31:H31)</f>
        <v>90</v>
      </c>
      <c r="J31" s="106"/>
      <c r="K31" s="107">
        <v>90</v>
      </c>
      <c r="L31" s="107"/>
      <c r="M31" s="40"/>
      <c r="N31" s="194" t="s">
        <v>826</v>
      </c>
    </row>
    <row r="32" spans="1:14" ht="15.95" customHeight="1" x14ac:dyDescent="0.25">
      <c r="A32" s="313" t="s">
        <v>14</v>
      </c>
      <c r="B32" s="65">
        <v>24</v>
      </c>
      <c r="C32" s="167" t="s">
        <v>900</v>
      </c>
      <c r="D32" s="174" t="s">
        <v>886</v>
      </c>
      <c r="E32" s="36" t="s">
        <v>258</v>
      </c>
      <c r="F32" s="12">
        <v>39</v>
      </c>
      <c r="G32" s="12">
        <v>29</v>
      </c>
      <c r="H32" s="37">
        <v>22</v>
      </c>
      <c r="I32" s="38">
        <v>90</v>
      </c>
      <c r="J32" s="106"/>
      <c r="K32" s="38">
        <v>90</v>
      </c>
      <c r="L32" s="107"/>
      <c r="M32" s="40"/>
      <c r="N32" s="101" t="s">
        <v>887</v>
      </c>
    </row>
    <row r="33" spans="1:14" ht="15.95" customHeight="1" x14ac:dyDescent="0.25">
      <c r="A33" s="313" t="s">
        <v>14</v>
      </c>
      <c r="B33" s="65">
        <v>25</v>
      </c>
      <c r="C33" s="167" t="s">
        <v>973</v>
      </c>
      <c r="D33" s="101" t="s">
        <v>966</v>
      </c>
      <c r="E33" s="109" t="s">
        <v>206</v>
      </c>
      <c r="F33" s="8">
        <v>30</v>
      </c>
      <c r="G33" s="8">
        <v>30</v>
      </c>
      <c r="H33" s="8">
        <v>30</v>
      </c>
      <c r="I33" s="107">
        <v>90</v>
      </c>
      <c r="J33" s="98"/>
      <c r="K33" s="107">
        <v>90</v>
      </c>
      <c r="L33" s="107"/>
      <c r="M33" s="40"/>
      <c r="N33" s="110" t="s">
        <v>974</v>
      </c>
    </row>
    <row r="34" spans="1:14" ht="15.95" customHeight="1" x14ac:dyDescent="0.25">
      <c r="A34" s="313" t="s">
        <v>14</v>
      </c>
      <c r="B34" s="65">
        <v>26</v>
      </c>
      <c r="C34" s="98" t="s">
        <v>64</v>
      </c>
      <c r="D34" s="98" t="s">
        <v>39</v>
      </c>
      <c r="E34" s="36" t="s">
        <v>63</v>
      </c>
      <c r="F34" s="36">
        <v>40</v>
      </c>
      <c r="G34" s="36">
        <v>28</v>
      </c>
      <c r="H34" s="36">
        <v>21</v>
      </c>
      <c r="I34" s="35">
        <v>89</v>
      </c>
      <c r="J34" s="36"/>
      <c r="K34" s="35">
        <v>89</v>
      </c>
      <c r="L34" s="35"/>
      <c r="M34" s="35"/>
      <c r="N34" s="108" t="s">
        <v>46</v>
      </c>
    </row>
    <row r="35" spans="1:14" ht="15.95" customHeight="1" x14ac:dyDescent="0.25">
      <c r="A35" s="313" t="s">
        <v>14</v>
      </c>
      <c r="B35" s="65">
        <v>27</v>
      </c>
      <c r="C35" s="167" t="s">
        <v>1077</v>
      </c>
      <c r="D35" s="108" t="s">
        <v>1065</v>
      </c>
      <c r="E35" s="109" t="s">
        <v>131</v>
      </c>
      <c r="F35" s="8">
        <v>39</v>
      </c>
      <c r="G35" s="8">
        <v>30</v>
      </c>
      <c r="H35" s="8">
        <v>20</v>
      </c>
      <c r="I35" s="107">
        <f>SUM(F35:H35)</f>
        <v>89</v>
      </c>
      <c r="J35" s="8"/>
      <c r="K35" s="107">
        <v>89</v>
      </c>
      <c r="L35" s="107"/>
      <c r="M35" s="8"/>
      <c r="N35" s="110" t="s">
        <v>1074</v>
      </c>
    </row>
    <row r="36" spans="1:14" ht="15.95" customHeight="1" x14ac:dyDescent="0.25">
      <c r="A36" s="313" t="s">
        <v>14</v>
      </c>
      <c r="B36" s="65">
        <v>28</v>
      </c>
      <c r="C36" s="80" t="s">
        <v>204</v>
      </c>
      <c r="D36" s="80" t="s">
        <v>205</v>
      </c>
      <c r="E36" s="81" t="s">
        <v>206</v>
      </c>
      <c r="F36" s="81">
        <v>40</v>
      </c>
      <c r="G36" s="81">
        <v>30</v>
      </c>
      <c r="H36" s="81">
        <v>19</v>
      </c>
      <c r="I36" s="82">
        <v>89</v>
      </c>
      <c r="J36" s="82"/>
      <c r="K36" s="82">
        <v>89</v>
      </c>
      <c r="L36" s="80"/>
      <c r="M36" s="80"/>
      <c r="N36" s="80" t="s">
        <v>207</v>
      </c>
    </row>
    <row r="37" spans="1:14" ht="15.95" customHeight="1" x14ac:dyDescent="0.25">
      <c r="A37" s="313" t="s">
        <v>14</v>
      </c>
      <c r="B37" s="65">
        <v>29</v>
      </c>
      <c r="C37" s="70" t="s">
        <v>178</v>
      </c>
      <c r="D37" s="108" t="s">
        <v>158</v>
      </c>
      <c r="E37" s="72" t="s">
        <v>180</v>
      </c>
      <c r="F37" s="72">
        <v>39</v>
      </c>
      <c r="G37" s="72">
        <v>30</v>
      </c>
      <c r="H37" s="72">
        <v>19</v>
      </c>
      <c r="I37" s="173">
        <v>88</v>
      </c>
      <c r="J37" s="106"/>
      <c r="K37" s="173">
        <v>88</v>
      </c>
      <c r="L37" s="107"/>
      <c r="M37" s="8"/>
      <c r="N37" s="243" t="s">
        <v>247</v>
      </c>
    </row>
    <row r="38" spans="1:14" ht="15.95" customHeight="1" x14ac:dyDescent="0.25">
      <c r="A38" s="313" t="s">
        <v>14</v>
      </c>
      <c r="B38" s="65">
        <v>30</v>
      </c>
      <c r="C38" s="174" t="s">
        <v>634</v>
      </c>
      <c r="D38" s="193" t="s">
        <v>621</v>
      </c>
      <c r="E38" s="12" t="s">
        <v>262</v>
      </c>
      <c r="F38" s="12">
        <v>35</v>
      </c>
      <c r="G38" s="12">
        <v>25</v>
      </c>
      <c r="H38" s="37">
        <v>28</v>
      </c>
      <c r="I38" s="111">
        <v>88</v>
      </c>
      <c r="J38" s="12"/>
      <c r="K38" s="111">
        <v>88</v>
      </c>
      <c r="L38" s="107"/>
      <c r="M38" s="8"/>
      <c r="N38" s="189" t="s">
        <v>635</v>
      </c>
    </row>
    <row r="39" spans="1:14" ht="15.95" customHeight="1" x14ac:dyDescent="0.25">
      <c r="A39" s="313" t="s">
        <v>14</v>
      </c>
      <c r="B39" s="65">
        <v>31</v>
      </c>
      <c r="C39" s="70" t="s">
        <v>175</v>
      </c>
      <c r="D39" s="108" t="s">
        <v>158</v>
      </c>
      <c r="E39" s="72" t="s">
        <v>179</v>
      </c>
      <c r="F39" s="72">
        <v>35</v>
      </c>
      <c r="G39" s="72">
        <v>28</v>
      </c>
      <c r="H39" s="72">
        <v>24</v>
      </c>
      <c r="I39" s="173">
        <v>87</v>
      </c>
      <c r="J39" s="106"/>
      <c r="K39" s="173">
        <v>87</v>
      </c>
      <c r="L39" s="107"/>
      <c r="M39" s="8"/>
      <c r="N39" s="243" t="s">
        <v>247</v>
      </c>
    </row>
    <row r="40" spans="1:14" ht="15.95" customHeight="1" x14ac:dyDescent="0.25">
      <c r="A40" s="313" t="s">
        <v>14</v>
      </c>
      <c r="B40" s="65">
        <v>32</v>
      </c>
      <c r="C40" s="167" t="s">
        <v>1174</v>
      </c>
      <c r="D40" s="193" t="s">
        <v>1172</v>
      </c>
      <c r="E40" s="109">
        <v>6</v>
      </c>
      <c r="F40" s="8">
        <v>40</v>
      </c>
      <c r="G40" s="8">
        <v>30</v>
      </c>
      <c r="H40" s="8">
        <v>17</v>
      </c>
      <c r="I40" s="107">
        <v>87</v>
      </c>
      <c r="J40" s="98"/>
      <c r="K40" s="107">
        <v>87</v>
      </c>
      <c r="L40" s="107"/>
      <c r="M40" s="8"/>
      <c r="N40" s="110" t="s">
        <v>1173</v>
      </c>
    </row>
    <row r="41" spans="1:14" ht="15.95" customHeight="1" x14ac:dyDescent="0.25">
      <c r="A41" s="313" t="s">
        <v>14</v>
      </c>
      <c r="B41" s="65">
        <v>33</v>
      </c>
      <c r="C41" s="380" t="s">
        <v>637</v>
      </c>
      <c r="D41" s="193" t="s">
        <v>621</v>
      </c>
      <c r="E41" s="381" t="s">
        <v>262</v>
      </c>
      <c r="F41" s="381">
        <v>32</v>
      </c>
      <c r="G41" s="381">
        <v>26</v>
      </c>
      <c r="H41" s="381">
        <v>28</v>
      </c>
      <c r="I41" s="382">
        <v>86</v>
      </c>
      <c r="J41" s="36"/>
      <c r="K41" s="382">
        <v>86</v>
      </c>
      <c r="L41" s="107"/>
      <c r="M41" s="8"/>
      <c r="N41" s="383" t="s">
        <v>635</v>
      </c>
    </row>
    <row r="42" spans="1:14" ht="15.95" customHeight="1" x14ac:dyDescent="0.25">
      <c r="A42" s="313" t="s">
        <v>14</v>
      </c>
      <c r="B42" s="65">
        <v>34</v>
      </c>
      <c r="C42" s="80" t="s">
        <v>208</v>
      </c>
      <c r="D42" s="80" t="s">
        <v>205</v>
      </c>
      <c r="E42" s="81" t="s">
        <v>206</v>
      </c>
      <c r="F42" s="81">
        <v>39</v>
      </c>
      <c r="G42" s="81">
        <v>29</v>
      </c>
      <c r="H42" s="81">
        <v>18</v>
      </c>
      <c r="I42" s="82">
        <v>86</v>
      </c>
      <c r="J42" s="82"/>
      <c r="K42" s="82">
        <v>86</v>
      </c>
      <c r="L42" s="80"/>
      <c r="M42" s="80"/>
      <c r="N42" s="80" t="s">
        <v>207</v>
      </c>
    </row>
    <row r="43" spans="1:14" ht="15.95" customHeight="1" x14ac:dyDescent="0.25">
      <c r="A43" s="313" t="s">
        <v>14</v>
      </c>
      <c r="B43" s="65">
        <v>35</v>
      </c>
      <c r="C43" s="167" t="s">
        <v>257</v>
      </c>
      <c r="D43" s="193" t="s">
        <v>246</v>
      </c>
      <c r="E43" s="109" t="s">
        <v>258</v>
      </c>
      <c r="F43" s="8">
        <v>37</v>
      </c>
      <c r="G43" s="8">
        <v>27</v>
      </c>
      <c r="H43" s="8">
        <v>21</v>
      </c>
      <c r="I43" s="107">
        <v>85</v>
      </c>
      <c r="J43" s="98"/>
      <c r="K43" s="107">
        <v>85</v>
      </c>
      <c r="L43" s="107"/>
      <c r="M43" s="8"/>
      <c r="N43" s="110" t="s">
        <v>259</v>
      </c>
    </row>
    <row r="44" spans="1:14" ht="15.95" customHeight="1" x14ac:dyDescent="0.25">
      <c r="A44" s="313" t="s">
        <v>14</v>
      </c>
      <c r="B44" s="65">
        <v>36</v>
      </c>
      <c r="C44" s="70" t="s">
        <v>828</v>
      </c>
      <c r="D44" s="193" t="s">
        <v>819</v>
      </c>
      <c r="E44" s="109" t="s">
        <v>206</v>
      </c>
      <c r="F44" s="12">
        <v>38</v>
      </c>
      <c r="G44" s="12">
        <v>29</v>
      </c>
      <c r="H44" s="37">
        <v>18</v>
      </c>
      <c r="I44" s="107">
        <f>SUM(F44:H44)</f>
        <v>85</v>
      </c>
      <c r="J44" s="12"/>
      <c r="K44" s="107">
        <v>85</v>
      </c>
      <c r="L44" s="107"/>
      <c r="M44" s="8"/>
      <c r="N44" s="194" t="s">
        <v>826</v>
      </c>
    </row>
    <row r="45" spans="1:14" ht="15.95" customHeight="1" x14ac:dyDescent="0.25">
      <c r="A45" s="313" t="s">
        <v>14</v>
      </c>
      <c r="B45" s="65">
        <v>37</v>
      </c>
      <c r="C45" s="167" t="s">
        <v>62</v>
      </c>
      <c r="D45" s="193" t="s">
        <v>39</v>
      </c>
      <c r="E45" s="109" t="s">
        <v>63</v>
      </c>
      <c r="F45" s="8">
        <v>38</v>
      </c>
      <c r="G45" s="8">
        <v>25</v>
      </c>
      <c r="H45" s="8">
        <v>22</v>
      </c>
      <c r="I45" s="107">
        <v>85</v>
      </c>
      <c r="J45" s="98"/>
      <c r="K45" s="107">
        <v>85</v>
      </c>
      <c r="L45" s="107"/>
      <c r="M45" s="107"/>
      <c r="N45" s="110" t="s">
        <v>46</v>
      </c>
    </row>
    <row r="46" spans="1:14" ht="15.95" customHeight="1" x14ac:dyDescent="0.25">
      <c r="A46" s="313" t="s">
        <v>14</v>
      </c>
      <c r="B46" s="65">
        <v>38</v>
      </c>
      <c r="C46" s="114" t="s">
        <v>894</v>
      </c>
      <c r="D46" s="174" t="s">
        <v>886</v>
      </c>
      <c r="E46" s="12" t="s">
        <v>262</v>
      </c>
      <c r="F46" s="12">
        <v>40</v>
      </c>
      <c r="G46" s="12">
        <v>28</v>
      </c>
      <c r="H46" s="37">
        <v>17</v>
      </c>
      <c r="I46" s="111">
        <v>85</v>
      </c>
      <c r="J46" s="12"/>
      <c r="K46" s="111">
        <v>85</v>
      </c>
      <c r="L46" s="107"/>
      <c r="M46" s="8"/>
      <c r="N46" s="189" t="s">
        <v>892</v>
      </c>
    </row>
    <row r="47" spans="1:14" ht="15.95" customHeight="1" x14ac:dyDescent="0.25">
      <c r="A47" s="313" t="s">
        <v>14</v>
      </c>
      <c r="B47" s="65">
        <v>39</v>
      </c>
      <c r="C47" s="209" t="s">
        <v>1279</v>
      </c>
      <c r="D47" s="254" t="s">
        <v>1248</v>
      </c>
      <c r="E47" s="228" t="s">
        <v>258</v>
      </c>
      <c r="F47" s="228">
        <v>38</v>
      </c>
      <c r="G47" s="228">
        <v>30</v>
      </c>
      <c r="H47" s="20">
        <v>17</v>
      </c>
      <c r="I47" s="203">
        <f>SUM(F47:H47)</f>
        <v>85</v>
      </c>
      <c r="J47" s="64"/>
      <c r="K47" s="203">
        <v>85</v>
      </c>
      <c r="L47" s="69"/>
      <c r="M47" s="19"/>
      <c r="N47" s="254" t="s">
        <v>1276</v>
      </c>
    </row>
    <row r="48" spans="1:14" ht="15.95" customHeight="1" x14ac:dyDescent="0.25">
      <c r="A48" s="313" t="s">
        <v>14</v>
      </c>
      <c r="B48" s="65">
        <v>40</v>
      </c>
      <c r="C48" s="41" t="s">
        <v>1339</v>
      </c>
      <c r="D48" s="41" t="s">
        <v>1332</v>
      </c>
      <c r="E48" s="65" t="s">
        <v>541</v>
      </c>
      <c r="F48" s="56">
        <v>40</v>
      </c>
      <c r="G48" s="56">
        <v>30</v>
      </c>
      <c r="H48" s="42">
        <v>15</v>
      </c>
      <c r="I48" s="40">
        <f>SUM(F48:H48)</f>
        <v>85</v>
      </c>
      <c r="J48" s="41"/>
      <c r="K48" s="40">
        <v>85</v>
      </c>
      <c r="L48" s="41"/>
      <c r="M48" s="42"/>
      <c r="N48" s="41" t="s">
        <v>1333</v>
      </c>
    </row>
    <row r="49" spans="1:14" ht="15.95" customHeight="1" x14ac:dyDescent="0.25">
      <c r="A49" s="313" t="s">
        <v>14</v>
      </c>
      <c r="B49" s="65">
        <v>41</v>
      </c>
      <c r="C49" s="62" t="s">
        <v>260</v>
      </c>
      <c r="D49" s="83" t="s">
        <v>246</v>
      </c>
      <c r="E49" s="64" t="s">
        <v>131</v>
      </c>
      <c r="F49" s="65">
        <v>38</v>
      </c>
      <c r="G49" s="65">
        <v>28</v>
      </c>
      <c r="H49" s="76">
        <v>18</v>
      </c>
      <c r="I49" s="66">
        <v>84</v>
      </c>
      <c r="J49" s="67"/>
      <c r="K49" s="66">
        <v>84</v>
      </c>
      <c r="L49" s="40"/>
      <c r="M49" s="42"/>
      <c r="N49" s="69" t="s">
        <v>259</v>
      </c>
    </row>
    <row r="50" spans="1:14" ht="15.95" customHeight="1" x14ac:dyDescent="0.25">
      <c r="A50" s="313" t="s">
        <v>14</v>
      </c>
      <c r="B50" s="65">
        <v>42</v>
      </c>
      <c r="C50" s="324" t="s">
        <v>261</v>
      </c>
      <c r="D50" s="83" t="s">
        <v>246</v>
      </c>
      <c r="E50" s="65" t="s">
        <v>262</v>
      </c>
      <c r="F50" s="65">
        <v>36</v>
      </c>
      <c r="G50" s="65">
        <v>26</v>
      </c>
      <c r="H50" s="76">
        <v>22</v>
      </c>
      <c r="I50" s="77">
        <v>84</v>
      </c>
      <c r="J50" s="65"/>
      <c r="K50" s="77">
        <v>84</v>
      </c>
      <c r="L50" s="40"/>
      <c r="M50" s="42"/>
      <c r="N50" s="185" t="s">
        <v>259</v>
      </c>
    </row>
    <row r="51" spans="1:14" ht="15.95" customHeight="1" x14ac:dyDescent="0.25">
      <c r="A51" s="313" t="s">
        <v>14</v>
      </c>
      <c r="B51" s="65">
        <v>43</v>
      </c>
      <c r="C51" s="62" t="s">
        <v>263</v>
      </c>
      <c r="D51" s="83" t="s">
        <v>246</v>
      </c>
      <c r="E51" s="84" t="s">
        <v>131</v>
      </c>
      <c r="F51" s="42">
        <v>39</v>
      </c>
      <c r="G51" s="42">
        <v>29</v>
      </c>
      <c r="H51" s="42">
        <v>16</v>
      </c>
      <c r="I51" s="40">
        <v>84</v>
      </c>
      <c r="J51" s="42"/>
      <c r="K51" s="40">
        <v>84</v>
      </c>
      <c r="L51" s="40"/>
      <c r="M51" s="42"/>
      <c r="N51" s="85" t="s">
        <v>259</v>
      </c>
    </row>
    <row r="52" spans="1:14" ht="15.95" customHeight="1" x14ac:dyDescent="0.25">
      <c r="A52" s="313" t="s">
        <v>14</v>
      </c>
      <c r="B52" s="65">
        <v>44</v>
      </c>
      <c r="C52" s="121" t="s">
        <v>171</v>
      </c>
      <c r="D52" s="69" t="s">
        <v>158</v>
      </c>
      <c r="E52" s="122" t="s">
        <v>179</v>
      </c>
      <c r="F52" s="122">
        <v>36</v>
      </c>
      <c r="G52" s="122">
        <v>27</v>
      </c>
      <c r="H52" s="122">
        <v>21</v>
      </c>
      <c r="I52" s="171">
        <v>84</v>
      </c>
      <c r="J52" s="64"/>
      <c r="K52" s="171">
        <v>84</v>
      </c>
      <c r="L52" s="40"/>
      <c r="M52" s="42"/>
      <c r="N52" s="74" t="s">
        <v>247</v>
      </c>
    </row>
    <row r="53" spans="1:14" ht="15.95" customHeight="1" x14ac:dyDescent="0.25">
      <c r="A53" s="313" t="s">
        <v>14</v>
      </c>
      <c r="B53" s="65">
        <v>45</v>
      </c>
      <c r="C53" s="143" t="s">
        <v>415</v>
      </c>
      <c r="D53" s="97" t="s">
        <v>413</v>
      </c>
      <c r="E53" s="1" t="s">
        <v>63</v>
      </c>
      <c r="F53" s="6">
        <v>38</v>
      </c>
      <c r="G53" s="6">
        <v>27</v>
      </c>
      <c r="H53" s="7">
        <v>19</v>
      </c>
      <c r="I53" s="3">
        <f>SUM(F53:H53)</f>
        <v>84</v>
      </c>
      <c r="J53" s="8"/>
      <c r="K53" s="3">
        <v>84</v>
      </c>
      <c r="L53" s="8"/>
      <c r="M53" s="1"/>
      <c r="N53" s="99" t="s">
        <v>402</v>
      </c>
    </row>
    <row r="54" spans="1:14" ht="15.95" customHeight="1" x14ac:dyDescent="0.25">
      <c r="A54" s="313" t="s">
        <v>14</v>
      </c>
      <c r="B54" s="65">
        <v>46</v>
      </c>
      <c r="C54" s="174" t="s">
        <v>891</v>
      </c>
      <c r="D54" s="174" t="s">
        <v>886</v>
      </c>
      <c r="E54" s="109" t="s">
        <v>262</v>
      </c>
      <c r="F54" s="8">
        <v>35</v>
      </c>
      <c r="G54" s="8">
        <v>30</v>
      </c>
      <c r="H54" s="8">
        <v>19</v>
      </c>
      <c r="I54" s="107">
        <f>SUM(F54:H54)</f>
        <v>84</v>
      </c>
      <c r="J54" s="98"/>
      <c r="K54" s="107">
        <v>84</v>
      </c>
      <c r="L54" s="107"/>
      <c r="M54" s="8"/>
      <c r="N54" s="110" t="s">
        <v>892</v>
      </c>
    </row>
    <row r="55" spans="1:14" ht="15.95" customHeight="1" x14ac:dyDescent="0.25">
      <c r="A55" s="313" t="s">
        <v>14</v>
      </c>
      <c r="B55" s="65">
        <v>47</v>
      </c>
      <c r="C55" s="143" t="s">
        <v>412</v>
      </c>
      <c r="D55" s="97" t="s">
        <v>413</v>
      </c>
      <c r="E55" s="1" t="s">
        <v>63</v>
      </c>
      <c r="F55" s="1">
        <v>36</v>
      </c>
      <c r="G55" s="1">
        <v>26</v>
      </c>
      <c r="H55" s="1">
        <v>21</v>
      </c>
      <c r="I55" s="3">
        <f>SUM(F55:H55)</f>
        <v>83</v>
      </c>
      <c r="J55" s="1"/>
      <c r="K55" s="3">
        <v>83</v>
      </c>
      <c r="L55" s="1"/>
      <c r="M55" s="1"/>
      <c r="N55" s="99" t="s">
        <v>402</v>
      </c>
    </row>
    <row r="56" spans="1:14" ht="15.95" customHeight="1" x14ac:dyDescent="0.25">
      <c r="A56" s="313" t="s">
        <v>14</v>
      </c>
      <c r="B56" s="65">
        <v>48</v>
      </c>
      <c r="C56" s="270" t="s">
        <v>419</v>
      </c>
      <c r="D56" s="218" t="s">
        <v>413</v>
      </c>
      <c r="E56" s="224" t="s">
        <v>70</v>
      </c>
      <c r="F56" s="279">
        <v>39</v>
      </c>
      <c r="G56" s="280">
        <v>23</v>
      </c>
      <c r="H56" s="280">
        <v>21</v>
      </c>
      <c r="I56" s="201">
        <f>SUM(F56:H56)</f>
        <v>83</v>
      </c>
      <c r="J56" s="19"/>
      <c r="K56" s="201">
        <v>83</v>
      </c>
      <c r="L56" s="235"/>
      <c r="M56" s="235"/>
      <c r="N56" s="296" t="s">
        <v>406</v>
      </c>
    </row>
    <row r="57" spans="1:14" ht="15.95" customHeight="1" x14ac:dyDescent="0.25">
      <c r="A57" s="313" t="s">
        <v>14</v>
      </c>
      <c r="B57" s="65">
        <v>49</v>
      </c>
      <c r="C57" s="282" t="s">
        <v>633</v>
      </c>
      <c r="D57" s="83" t="s">
        <v>621</v>
      </c>
      <c r="E57" s="64" t="s">
        <v>131</v>
      </c>
      <c r="F57" s="65">
        <v>38</v>
      </c>
      <c r="G57" s="65">
        <v>30</v>
      </c>
      <c r="H57" s="76">
        <v>15</v>
      </c>
      <c r="I57" s="66">
        <v>83</v>
      </c>
      <c r="J57" s="67"/>
      <c r="K57" s="66">
        <v>83</v>
      </c>
      <c r="L57" s="40"/>
      <c r="M57" s="42"/>
      <c r="N57" s="69" t="s">
        <v>622</v>
      </c>
    </row>
    <row r="58" spans="1:14" ht="15.95" customHeight="1" x14ac:dyDescent="0.25">
      <c r="A58" s="313" t="s">
        <v>14</v>
      </c>
      <c r="B58" s="65">
        <v>50</v>
      </c>
      <c r="C58" s="167" t="s">
        <v>975</v>
      </c>
      <c r="D58" s="386" t="s">
        <v>966</v>
      </c>
      <c r="E58" s="64" t="s">
        <v>210</v>
      </c>
      <c r="F58" s="65">
        <v>30</v>
      </c>
      <c r="G58" s="65">
        <v>30</v>
      </c>
      <c r="H58" s="65">
        <v>23</v>
      </c>
      <c r="I58" s="207">
        <v>83</v>
      </c>
      <c r="J58" s="387"/>
      <c r="K58" s="207">
        <v>83</v>
      </c>
      <c r="L58" s="40"/>
      <c r="M58" s="42"/>
      <c r="N58" s="69" t="s">
        <v>976</v>
      </c>
    </row>
    <row r="59" spans="1:14" ht="15.95" customHeight="1" x14ac:dyDescent="0.25">
      <c r="A59" s="313" t="s">
        <v>14</v>
      </c>
      <c r="B59" s="65">
        <v>51</v>
      </c>
      <c r="C59" s="87" t="s">
        <v>977</v>
      </c>
      <c r="D59" s="141" t="s">
        <v>966</v>
      </c>
      <c r="E59" s="65" t="s">
        <v>978</v>
      </c>
      <c r="F59" s="65">
        <v>30</v>
      </c>
      <c r="G59" s="65">
        <v>30</v>
      </c>
      <c r="H59" s="65">
        <v>23</v>
      </c>
      <c r="I59" s="77">
        <v>83</v>
      </c>
      <c r="J59" s="65"/>
      <c r="K59" s="77">
        <v>83</v>
      </c>
      <c r="L59" s="40"/>
      <c r="M59" s="42"/>
      <c r="N59" s="69" t="s">
        <v>976</v>
      </c>
    </row>
    <row r="60" spans="1:14" ht="15.95" customHeight="1" x14ac:dyDescent="0.25">
      <c r="A60" s="313" t="s">
        <v>14</v>
      </c>
      <c r="B60" s="65">
        <v>52</v>
      </c>
      <c r="C60" s="54" t="s">
        <v>265</v>
      </c>
      <c r="D60" s="83" t="s">
        <v>246</v>
      </c>
      <c r="E60" s="56" t="s">
        <v>262</v>
      </c>
      <c r="F60" s="64">
        <v>35</v>
      </c>
      <c r="G60" s="64">
        <v>25</v>
      </c>
      <c r="H60" s="64">
        <v>22</v>
      </c>
      <c r="I60" s="40">
        <v>82</v>
      </c>
      <c r="J60" s="388"/>
      <c r="K60" s="40">
        <v>82</v>
      </c>
      <c r="L60" s="40"/>
      <c r="M60" s="42"/>
      <c r="N60" s="85" t="s">
        <v>259</v>
      </c>
    </row>
    <row r="61" spans="1:14" ht="15.95" customHeight="1" x14ac:dyDescent="0.25">
      <c r="A61" s="313" t="s">
        <v>14</v>
      </c>
      <c r="B61" s="65">
        <v>53</v>
      </c>
      <c r="C61" s="270" t="s">
        <v>416</v>
      </c>
      <c r="D61" s="218" t="s">
        <v>413</v>
      </c>
      <c r="E61" s="19" t="s">
        <v>63</v>
      </c>
      <c r="F61" s="224">
        <v>34</v>
      </c>
      <c r="G61" s="224">
        <v>28</v>
      </c>
      <c r="H61" s="19">
        <v>20</v>
      </c>
      <c r="I61" s="201">
        <f>SUM(F61:H61)</f>
        <v>82</v>
      </c>
      <c r="J61" s="19"/>
      <c r="K61" s="201">
        <v>82</v>
      </c>
      <c r="L61" s="235"/>
      <c r="M61" s="235"/>
      <c r="N61" s="246" t="s">
        <v>402</v>
      </c>
    </row>
    <row r="62" spans="1:14" ht="15.95" customHeight="1" x14ac:dyDescent="0.25">
      <c r="A62" s="313" t="s">
        <v>14</v>
      </c>
      <c r="B62" s="65">
        <v>54</v>
      </c>
      <c r="C62" s="270" t="s">
        <v>423</v>
      </c>
      <c r="D62" s="218" t="s">
        <v>413</v>
      </c>
      <c r="E62" s="224" t="s">
        <v>66</v>
      </c>
      <c r="F62" s="19">
        <v>32</v>
      </c>
      <c r="G62" s="19">
        <v>25</v>
      </c>
      <c r="H62" s="19">
        <v>25</v>
      </c>
      <c r="I62" s="201">
        <f>SUM(F62:H62)</f>
        <v>82</v>
      </c>
      <c r="J62" s="19"/>
      <c r="K62" s="201">
        <v>82</v>
      </c>
      <c r="L62" s="235"/>
      <c r="M62" s="235"/>
      <c r="N62" s="235" t="s">
        <v>422</v>
      </c>
    </row>
    <row r="63" spans="1:14" ht="15.95" customHeight="1" x14ac:dyDescent="0.25">
      <c r="A63" s="313" t="s">
        <v>14</v>
      </c>
      <c r="B63" s="65">
        <v>55</v>
      </c>
      <c r="C63" s="282" t="s">
        <v>899</v>
      </c>
      <c r="D63" s="87" t="s">
        <v>886</v>
      </c>
      <c r="E63" s="64" t="s">
        <v>258</v>
      </c>
      <c r="F63" s="65">
        <v>32</v>
      </c>
      <c r="G63" s="65">
        <v>28</v>
      </c>
      <c r="H63" s="76">
        <v>22</v>
      </c>
      <c r="I63" s="66">
        <v>82</v>
      </c>
      <c r="J63" s="67"/>
      <c r="K63" s="66">
        <v>82</v>
      </c>
      <c r="L63" s="40"/>
      <c r="M63" s="42"/>
      <c r="N63" s="141" t="s">
        <v>887</v>
      </c>
    </row>
    <row r="64" spans="1:14" ht="15.95" customHeight="1" x14ac:dyDescent="0.25">
      <c r="A64" s="313" t="s">
        <v>14</v>
      </c>
      <c r="B64" s="65">
        <v>56</v>
      </c>
      <c r="C64" s="282" t="s">
        <v>1075</v>
      </c>
      <c r="D64" s="69" t="s">
        <v>1065</v>
      </c>
      <c r="E64" s="64" t="s">
        <v>131</v>
      </c>
      <c r="F64" s="65">
        <v>38</v>
      </c>
      <c r="G64" s="65">
        <v>27</v>
      </c>
      <c r="H64" s="76">
        <v>17</v>
      </c>
      <c r="I64" s="40">
        <f>SUM(F64:H64)</f>
        <v>82</v>
      </c>
      <c r="J64" s="67"/>
      <c r="K64" s="40">
        <v>82</v>
      </c>
      <c r="L64" s="40"/>
      <c r="M64" s="42"/>
      <c r="N64" s="69" t="s">
        <v>1074</v>
      </c>
    </row>
    <row r="65" spans="1:14" ht="15.95" customHeight="1" x14ac:dyDescent="0.25">
      <c r="A65" s="313" t="s">
        <v>14</v>
      </c>
      <c r="B65" s="65">
        <v>57</v>
      </c>
      <c r="C65" s="62" t="s">
        <v>1073</v>
      </c>
      <c r="D65" s="69" t="s">
        <v>1065</v>
      </c>
      <c r="E65" s="84" t="s">
        <v>783</v>
      </c>
      <c r="F65" s="42">
        <v>37</v>
      </c>
      <c r="G65" s="42">
        <v>28</v>
      </c>
      <c r="H65" s="42">
        <v>16</v>
      </c>
      <c r="I65" s="40">
        <f>SUM(F65:H65)</f>
        <v>81</v>
      </c>
      <c r="J65" s="41"/>
      <c r="K65" s="40">
        <v>81</v>
      </c>
      <c r="L65" s="40"/>
      <c r="M65" s="42"/>
      <c r="N65" s="85" t="s">
        <v>1074</v>
      </c>
    </row>
    <row r="66" spans="1:14" ht="15.95" customHeight="1" x14ac:dyDescent="0.25">
      <c r="A66" s="313" t="s">
        <v>14</v>
      </c>
      <c r="B66" s="65">
        <v>58</v>
      </c>
      <c r="C66" s="270" t="s">
        <v>414</v>
      </c>
      <c r="D66" s="218" t="s">
        <v>408</v>
      </c>
      <c r="E66" s="19" t="s">
        <v>63</v>
      </c>
      <c r="F66" s="279">
        <v>34</v>
      </c>
      <c r="G66" s="280">
        <v>23</v>
      </c>
      <c r="H66" s="280">
        <v>23</v>
      </c>
      <c r="I66" s="201">
        <f>SUM(F66:H66)</f>
        <v>80</v>
      </c>
      <c r="J66" s="19"/>
      <c r="K66" s="201">
        <v>80</v>
      </c>
      <c r="L66" s="19"/>
      <c r="M66" s="19"/>
      <c r="N66" s="246" t="s">
        <v>402</v>
      </c>
    </row>
    <row r="67" spans="1:14" ht="15.95" customHeight="1" x14ac:dyDescent="0.25">
      <c r="A67" s="313" t="s">
        <v>14</v>
      </c>
      <c r="B67" s="65">
        <v>59</v>
      </c>
      <c r="C67" s="121" t="s">
        <v>176</v>
      </c>
      <c r="D67" s="69" t="s">
        <v>158</v>
      </c>
      <c r="E67" s="122" t="s">
        <v>179</v>
      </c>
      <c r="F67" s="122">
        <v>40</v>
      </c>
      <c r="G67" s="122">
        <v>17</v>
      </c>
      <c r="H67" s="122">
        <v>22</v>
      </c>
      <c r="I67" s="171">
        <v>79</v>
      </c>
      <c r="J67" s="388"/>
      <c r="K67" s="171">
        <v>79</v>
      </c>
      <c r="L67" s="40"/>
      <c r="M67" s="42"/>
      <c r="N67" s="74" t="s">
        <v>247</v>
      </c>
    </row>
    <row r="68" spans="1:14" ht="15.95" customHeight="1" x14ac:dyDescent="0.25">
      <c r="A68" s="313" t="s">
        <v>14</v>
      </c>
      <c r="B68" s="65">
        <v>60</v>
      </c>
      <c r="C68" s="62" t="s">
        <v>636</v>
      </c>
      <c r="D68" s="83" t="s">
        <v>621</v>
      </c>
      <c r="E68" s="84" t="s">
        <v>262</v>
      </c>
      <c r="F68" s="42">
        <v>32</v>
      </c>
      <c r="G68" s="42">
        <v>24</v>
      </c>
      <c r="H68" s="42">
        <v>22</v>
      </c>
      <c r="I68" s="40">
        <v>78</v>
      </c>
      <c r="J68" s="42"/>
      <c r="K68" s="40">
        <v>78</v>
      </c>
      <c r="L68" s="40"/>
      <c r="M68" s="42"/>
      <c r="N68" s="85" t="s">
        <v>635</v>
      </c>
    </row>
    <row r="69" spans="1:14" ht="15.95" customHeight="1" x14ac:dyDescent="0.25">
      <c r="A69" s="313" t="s">
        <v>14</v>
      </c>
      <c r="B69" s="65">
        <v>61</v>
      </c>
      <c r="C69" s="325" t="s">
        <v>979</v>
      </c>
      <c r="D69" s="141" t="s">
        <v>966</v>
      </c>
      <c r="E69" s="84" t="s">
        <v>980</v>
      </c>
      <c r="F69" s="42">
        <v>27</v>
      </c>
      <c r="G69" s="42">
        <v>25</v>
      </c>
      <c r="H69" s="42">
        <v>26</v>
      </c>
      <c r="I69" s="40">
        <v>78</v>
      </c>
      <c r="J69" s="42"/>
      <c r="K69" s="40">
        <v>78</v>
      </c>
      <c r="L69" s="40"/>
      <c r="M69" s="42"/>
      <c r="N69" s="69" t="s">
        <v>976</v>
      </c>
    </row>
    <row r="70" spans="1:14" ht="15.95" customHeight="1" x14ac:dyDescent="0.25">
      <c r="A70" s="313" t="s">
        <v>14</v>
      </c>
      <c r="B70" s="65">
        <v>62</v>
      </c>
      <c r="C70" s="359" t="s">
        <v>981</v>
      </c>
      <c r="D70" s="141" t="s">
        <v>966</v>
      </c>
      <c r="E70" s="361" t="s">
        <v>980</v>
      </c>
      <c r="F70" s="361">
        <v>25</v>
      </c>
      <c r="G70" s="361">
        <v>26</v>
      </c>
      <c r="H70" s="361">
        <v>27</v>
      </c>
      <c r="I70" s="362">
        <v>78</v>
      </c>
      <c r="J70" s="64"/>
      <c r="K70" s="362">
        <v>78</v>
      </c>
      <c r="L70" s="40"/>
      <c r="M70" s="42"/>
      <c r="N70" s="69" t="s">
        <v>976</v>
      </c>
    </row>
    <row r="71" spans="1:14" ht="15.95" customHeight="1" x14ac:dyDescent="0.25">
      <c r="A71" s="313" t="s">
        <v>14</v>
      </c>
      <c r="B71" s="65">
        <v>63</v>
      </c>
      <c r="C71" s="332" t="s">
        <v>1277</v>
      </c>
      <c r="D71" s="254" t="s">
        <v>1248</v>
      </c>
      <c r="E71" s="228" t="s">
        <v>258</v>
      </c>
      <c r="F71" s="228">
        <v>37</v>
      </c>
      <c r="G71" s="228">
        <v>27</v>
      </c>
      <c r="H71" s="20">
        <v>14</v>
      </c>
      <c r="I71" s="335">
        <f>SUM(F71:H71)</f>
        <v>78</v>
      </c>
      <c r="J71" s="204"/>
      <c r="K71" s="335">
        <v>78</v>
      </c>
      <c r="L71" s="69"/>
      <c r="M71" s="19"/>
      <c r="N71" s="254" t="s">
        <v>1276</v>
      </c>
    </row>
    <row r="72" spans="1:14" ht="15.95" customHeight="1" x14ac:dyDescent="0.25">
      <c r="A72" s="313" t="s">
        <v>14</v>
      </c>
      <c r="B72" s="65">
        <v>64</v>
      </c>
      <c r="C72" s="270" t="s">
        <v>421</v>
      </c>
      <c r="D72" s="218" t="s">
        <v>408</v>
      </c>
      <c r="E72" s="224" t="s">
        <v>66</v>
      </c>
      <c r="F72" s="19">
        <v>28</v>
      </c>
      <c r="G72" s="19">
        <v>26</v>
      </c>
      <c r="H72" s="19">
        <v>23</v>
      </c>
      <c r="I72" s="201">
        <f>SUM(F72:H72)</f>
        <v>77</v>
      </c>
      <c r="J72" s="19"/>
      <c r="K72" s="201">
        <v>77</v>
      </c>
      <c r="L72" s="235"/>
      <c r="M72" s="235"/>
      <c r="N72" s="235" t="s">
        <v>422</v>
      </c>
    </row>
    <row r="73" spans="1:14" ht="15.95" customHeight="1" x14ac:dyDescent="0.25">
      <c r="A73" s="313" t="s">
        <v>14</v>
      </c>
      <c r="B73" s="65">
        <v>65</v>
      </c>
      <c r="C73" s="143" t="s">
        <v>425</v>
      </c>
      <c r="D73" s="97" t="s">
        <v>408</v>
      </c>
      <c r="E73" s="9" t="s">
        <v>66</v>
      </c>
      <c r="F73" s="6">
        <v>31</v>
      </c>
      <c r="G73" s="6">
        <v>22</v>
      </c>
      <c r="H73" s="7">
        <v>24</v>
      </c>
      <c r="I73" s="3">
        <f>SUM(F73:H73)</f>
        <v>77</v>
      </c>
      <c r="J73" s="1"/>
      <c r="K73" s="3">
        <v>77</v>
      </c>
      <c r="L73" s="374"/>
      <c r="M73" s="374"/>
      <c r="N73" s="374" t="s">
        <v>422</v>
      </c>
    </row>
    <row r="74" spans="1:14" ht="15.95" customHeight="1" x14ac:dyDescent="0.25">
      <c r="A74" s="313" t="s">
        <v>14</v>
      </c>
      <c r="B74" s="65">
        <v>66</v>
      </c>
      <c r="C74" s="167" t="s">
        <v>65</v>
      </c>
      <c r="D74" s="223" t="s">
        <v>39</v>
      </c>
      <c r="E74" s="36" t="s">
        <v>66</v>
      </c>
      <c r="F74" s="12">
        <v>36</v>
      </c>
      <c r="G74" s="12">
        <v>26</v>
      </c>
      <c r="H74" s="37">
        <v>14</v>
      </c>
      <c r="I74" s="38">
        <v>76</v>
      </c>
      <c r="J74" s="106"/>
      <c r="K74" s="38">
        <v>76</v>
      </c>
      <c r="L74" s="107"/>
      <c r="M74" s="107"/>
      <c r="N74" s="189" t="s">
        <v>46</v>
      </c>
    </row>
    <row r="75" spans="1:14" ht="15.95" customHeight="1" x14ac:dyDescent="0.25">
      <c r="A75" s="313" t="s">
        <v>14</v>
      </c>
      <c r="B75" s="65">
        <v>67</v>
      </c>
      <c r="C75" s="70" t="s">
        <v>172</v>
      </c>
      <c r="D75" s="108" t="s">
        <v>158</v>
      </c>
      <c r="E75" s="72" t="s">
        <v>179</v>
      </c>
      <c r="F75" s="72">
        <v>38</v>
      </c>
      <c r="G75" s="72">
        <v>22</v>
      </c>
      <c r="H75" s="72">
        <v>15</v>
      </c>
      <c r="I75" s="173">
        <v>75</v>
      </c>
      <c r="J75" s="389"/>
      <c r="K75" s="173">
        <v>75</v>
      </c>
      <c r="L75" s="107"/>
      <c r="M75" s="8"/>
      <c r="N75" s="243" t="s">
        <v>247</v>
      </c>
    </row>
    <row r="76" spans="1:14" ht="15.95" customHeight="1" x14ac:dyDescent="0.25">
      <c r="A76" s="313" t="s">
        <v>14</v>
      </c>
      <c r="B76" s="65">
        <v>68</v>
      </c>
      <c r="C76" s="390" t="s">
        <v>173</v>
      </c>
      <c r="D76" s="108" t="s">
        <v>158</v>
      </c>
      <c r="E76" s="72" t="s">
        <v>179</v>
      </c>
      <c r="F76" s="72">
        <v>34</v>
      </c>
      <c r="G76" s="72">
        <v>20</v>
      </c>
      <c r="H76" s="72">
        <v>21</v>
      </c>
      <c r="I76" s="173">
        <v>75</v>
      </c>
      <c r="J76" s="36"/>
      <c r="K76" s="173">
        <v>75</v>
      </c>
      <c r="L76" s="107"/>
      <c r="M76" s="8"/>
      <c r="N76" s="243" t="s">
        <v>247</v>
      </c>
    </row>
    <row r="77" spans="1:14" ht="15.95" customHeight="1" x14ac:dyDescent="0.25">
      <c r="A77" s="321" t="s">
        <v>14</v>
      </c>
      <c r="B77" s="65">
        <v>69</v>
      </c>
      <c r="C77" s="281" t="s">
        <v>417</v>
      </c>
      <c r="D77" s="391" t="s">
        <v>413</v>
      </c>
      <c r="E77" s="144" t="s">
        <v>63</v>
      </c>
      <c r="F77" s="144">
        <v>30</v>
      </c>
      <c r="G77" s="144">
        <v>21</v>
      </c>
      <c r="H77" s="144">
        <v>24</v>
      </c>
      <c r="I77" s="11">
        <f>SUM(F77:H77)</f>
        <v>75</v>
      </c>
      <c r="J77" s="144"/>
      <c r="K77" s="11">
        <v>75</v>
      </c>
      <c r="L77" s="392"/>
      <c r="M77" s="392"/>
      <c r="N77" s="393" t="s">
        <v>402</v>
      </c>
    </row>
    <row r="78" spans="1:14" x14ac:dyDescent="0.25">
      <c r="A78" s="321" t="s">
        <v>14</v>
      </c>
      <c r="B78" s="65">
        <v>70</v>
      </c>
      <c r="C78" s="143" t="s">
        <v>424</v>
      </c>
      <c r="D78" s="97" t="s">
        <v>413</v>
      </c>
      <c r="E78" s="9" t="s">
        <v>66</v>
      </c>
      <c r="F78" s="4">
        <v>33</v>
      </c>
      <c r="G78" s="5">
        <v>24</v>
      </c>
      <c r="H78" s="5">
        <v>18</v>
      </c>
      <c r="I78" s="3">
        <f>SUM(F78:H78)</f>
        <v>75</v>
      </c>
      <c r="J78" s="1"/>
      <c r="K78" s="3">
        <v>75</v>
      </c>
      <c r="L78" s="374"/>
      <c r="M78" s="374"/>
      <c r="N78" s="374" t="s">
        <v>422</v>
      </c>
    </row>
    <row r="79" spans="1:14" x14ac:dyDescent="0.25">
      <c r="A79" s="321" t="s">
        <v>14</v>
      </c>
      <c r="B79" s="65">
        <v>71</v>
      </c>
      <c r="C79" s="143" t="s">
        <v>426</v>
      </c>
      <c r="D79" s="97" t="s">
        <v>413</v>
      </c>
      <c r="E79" s="9" t="s">
        <v>66</v>
      </c>
      <c r="F79" s="9">
        <v>30</v>
      </c>
      <c r="G79" s="9">
        <v>29</v>
      </c>
      <c r="H79" s="1">
        <v>16</v>
      </c>
      <c r="I79" s="3">
        <f>SUM(F79:H79)</f>
        <v>75</v>
      </c>
      <c r="J79" s="1"/>
      <c r="K79" s="3">
        <v>75</v>
      </c>
      <c r="L79" s="374"/>
      <c r="M79" s="374"/>
      <c r="N79" s="374" t="s">
        <v>422</v>
      </c>
    </row>
    <row r="80" spans="1:14" x14ac:dyDescent="0.25">
      <c r="A80" s="321" t="s">
        <v>14</v>
      </c>
      <c r="B80" s="65">
        <v>72</v>
      </c>
      <c r="C80" s="31" t="s">
        <v>1153</v>
      </c>
      <c r="D80" s="24" t="s">
        <v>1151</v>
      </c>
      <c r="E80" s="29">
        <v>6</v>
      </c>
      <c r="F80" s="25">
        <v>39</v>
      </c>
      <c r="G80" s="25">
        <v>29</v>
      </c>
      <c r="H80" s="26">
        <v>7</v>
      </c>
      <c r="I80" s="27">
        <v>75</v>
      </c>
      <c r="J80" s="28"/>
      <c r="K80" s="27">
        <v>75</v>
      </c>
      <c r="L80" s="26"/>
      <c r="M80" s="29"/>
      <c r="N80" s="30" t="s">
        <v>1152</v>
      </c>
    </row>
    <row r="81" spans="1:257" x14ac:dyDescent="0.25">
      <c r="A81" s="321" t="s">
        <v>14</v>
      </c>
      <c r="B81" s="65">
        <v>73</v>
      </c>
      <c r="C81" s="143" t="s">
        <v>420</v>
      </c>
      <c r="D81" s="97" t="s">
        <v>413</v>
      </c>
      <c r="E81" s="9" t="s">
        <v>70</v>
      </c>
      <c r="F81" s="6">
        <v>37</v>
      </c>
      <c r="G81" s="6">
        <v>19</v>
      </c>
      <c r="H81" s="7">
        <v>18</v>
      </c>
      <c r="I81" s="3">
        <f>SUM(F81:H81)</f>
        <v>74</v>
      </c>
      <c r="J81" s="1"/>
      <c r="K81" s="3">
        <v>74</v>
      </c>
      <c r="L81" s="374"/>
      <c r="M81" s="374"/>
      <c r="N81" s="375" t="s">
        <v>406</v>
      </c>
    </row>
    <row r="82" spans="1:257" x14ac:dyDescent="0.25">
      <c r="A82" s="321" t="s">
        <v>14</v>
      </c>
      <c r="B82" s="65">
        <v>74</v>
      </c>
      <c r="C82" s="167" t="s">
        <v>893</v>
      </c>
      <c r="D82" s="174" t="s">
        <v>886</v>
      </c>
      <c r="E82" s="36" t="s">
        <v>262</v>
      </c>
      <c r="F82" s="12">
        <v>33</v>
      </c>
      <c r="G82" s="12">
        <v>24</v>
      </c>
      <c r="H82" s="37">
        <v>17</v>
      </c>
      <c r="I82" s="38">
        <f>SUM(F82:H82)</f>
        <v>74</v>
      </c>
      <c r="J82" s="106"/>
      <c r="K82" s="38">
        <v>74</v>
      </c>
      <c r="L82" s="107"/>
      <c r="M82" s="8"/>
      <c r="N82" s="108" t="s">
        <v>892</v>
      </c>
    </row>
    <row r="83" spans="1:257" x14ac:dyDescent="0.25">
      <c r="A83" s="321" t="s">
        <v>14</v>
      </c>
      <c r="B83" s="65">
        <v>75</v>
      </c>
      <c r="C83" s="167" t="s">
        <v>903</v>
      </c>
      <c r="D83" s="174" t="s">
        <v>886</v>
      </c>
      <c r="E83" s="36" t="s">
        <v>262</v>
      </c>
      <c r="F83" s="12">
        <v>31</v>
      </c>
      <c r="G83" s="12">
        <v>22</v>
      </c>
      <c r="H83" s="37">
        <v>21</v>
      </c>
      <c r="I83" s="38">
        <f>SUM(F83:H83)</f>
        <v>74</v>
      </c>
      <c r="J83" s="106"/>
      <c r="K83" s="38">
        <v>74</v>
      </c>
      <c r="L83" s="107"/>
      <c r="M83" s="8"/>
      <c r="N83" s="110" t="s">
        <v>892</v>
      </c>
    </row>
    <row r="84" spans="1:257" x14ac:dyDescent="0.25">
      <c r="A84" s="321" t="s">
        <v>14</v>
      </c>
      <c r="B84" s="65">
        <v>76</v>
      </c>
      <c r="C84" s="270" t="s">
        <v>418</v>
      </c>
      <c r="D84" s="218" t="s">
        <v>413</v>
      </c>
      <c r="E84" s="224" t="s">
        <v>70</v>
      </c>
      <c r="F84" s="19">
        <v>35</v>
      </c>
      <c r="G84" s="19">
        <v>20</v>
      </c>
      <c r="H84" s="19">
        <v>18</v>
      </c>
      <c r="I84" s="201">
        <f>SUM(F84:H84)</f>
        <v>73</v>
      </c>
      <c r="J84" s="19"/>
      <c r="K84" s="201">
        <v>73</v>
      </c>
      <c r="L84" s="235"/>
      <c r="M84" s="235"/>
      <c r="N84" s="296" t="s">
        <v>406</v>
      </c>
    </row>
    <row r="85" spans="1:257" x14ac:dyDescent="0.25">
      <c r="A85" s="321" t="s">
        <v>14</v>
      </c>
      <c r="B85" s="65">
        <v>77</v>
      </c>
      <c r="C85" s="54" t="s">
        <v>638</v>
      </c>
      <c r="D85" s="83" t="s">
        <v>621</v>
      </c>
      <c r="E85" s="56" t="s">
        <v>262</v>
      </c>
      <c r="F85" s="64">
        <v>28</v>
      </c>
      <c r="G85" s="64">
        <v>23</v>
      </c>
      <c r="H85" s="64">
        <v>19</v>
      </c>
      <c r="I85" s="40">
        <v>70</v>
      </c>
      <c r="J85" s="388"/>
      <c r="K85" s="40">
        <v>70</v>
      </c>
      <c r="L85" s="40"/>
      <c r="M85" s="42"/>
      <c r="N85" s="85" t="s">
        <v>635</v>
      </c>
    </row>
    <row r="86" spans="1:257" x14ac:dyDescent="0.25">
      <c r="A86" s="321" t="s">
        <v>14</v>
      </c>
      <c r="B86" s="65">
        <v>78</v>
      </c>
      <c r="C86" s="54" t="s">
        <v>898</v>
      </c>
      <c r="D86" s="87" t="s">
        <v>886</v>
      </c>
      <c r="E86" s="65" t="s">
        <v>258</v>
      </c>
      <c r="F86" s="65">
        <v>30</v>
      </c>
      <c r="G86" s="65">
        <v>27</v>
      </c>
      <c r="H86" s="65">
        <v>13</v>
      </c>
      <c r="I86" s="77">
        <f>SUM(F86:H86)</f>
        <v>70</v>
      </c>
      <c r="J86" s="64"/>
      <c r="K86" s="77">
        <v>70</v>
      </c>
      <c r="L86" s="40"/>
      <c r="M86" s="42"/>
      <c r="N86" s="141" t="s">
        <v>887</v>
      </c>
    </row>
    <row r="87" spans="1:257" x14ac:dyDescent="0.25">
      <c r="A87" s="321" t="s">
        <v>14</v>
      </c>
      <c r="B87" s="65">
        <v>79</v>
      </c>
      <c r="C87" s="62" t="s">
        <v>873</v>
      </c>
      <c r="D87" s="83" t="s">
        <v>871</v>
      </c>
      <c r="E87" s="84">
        <v>6</v>
      </c>
      <c r="F87" s="42">
        <v>25</v>
      </c>
      <c r="G87" s="42">
        <v>28</v>
      </c>
      <c r="H87" s="42">
        <v>11</v>
      </c>
      <c r="I87" s="40">
        <v>64</v>
      </c>
      <c r="J87" s="41"/>
      <c r="K87" s="40">
        <v>64</v>
      </c>
      <c r="L87" s="40"/>
      <c r="M87" s="42"/>
      <c r="N87" s="85" t="s">
        <v>870</v>
      </c>
    </row>
    <row r="88" spans="1:257" ht="15.75" customHeight="1" x14ac:dyDescent="0.25">
      <c r="A88" s="321" t="s">
        <v>14</v>
      </c>
      <c r="B88" s="65">
        <v>80</v>
      </c>
      <c r="C88" s="62" t="s">
        <v>874</v>
      </c>
      <c r="D88" s="63" t="s">
        <v>871</v>
      </c>
      <c r="E88" s="64">
        <v>6</v>
      </c>
      <c r="F88" s="65">
        <v>27</v>
      </c>
      <c r="G88" s="65">
        <v>28</v>
      </c>
      <c r="H88" s="76">
        <v>5</v>
      </c>
      <c r="I88" s="66">
        <v>60</v>
      </c>
      <c r="J88" s="67"/>
      <c r="K88" s="66">
        <v>60</v>
      </c>
      <c r="L88" s="40"/>
      <c r="M88" s="42"/>
      <c r="N88" s="69" t="s">
        <v>870</v>
      </c>
    </row>
    <row r="89" spans="1:257" x14ac:dyDescent="0.25">
      <c r="A89" s="321" t="s">
        <v>14</v>
      </c>
      <c r="B89" s="65">
        <v>81</v>
      </c>
      <c r="C89" s="31" t="s">
        <v>782</v>
      </c>
      <c r="D89" s="24" t="s">
        <v>700</v>
      </c>
      <c r="E89" s="29" t="s">
        <v>783</v>
      </c>
      <c r="F89" s="25">
        <v>39</v>
      </c>
      <c r="G89" s="25">
        <v>0</v>
      </c>
      <c r="H89" s="26">
        <v>12</v>
      </c>
      <c r="I89" s="27">
        <f>SUM(F89:H89)</f>
        <v>51</v>
      </c>
      <c r="J89" s="28"/>
      <c r="K89" s="27">
        <v>51</v>
      </c>
      <c r="L89" s="26"/>
      <c r="M89" s="29"/>
      <c r="N89" s="30" t="s">
        <v>731</v>
      </c>
    </row>
    <row r="90" spans="1:257" x14ac:dyDescent="0.25">
      <c r="A90" s="321" t="s">
        <v>14</v>
      </c>
      <c r="B90" s="65">
        <v>82</v>
      </c>
      <c r="C90" s="112" t="s">
        <v>897</v>
      </c>
      <c r="D90" s="174" t="s">
        <v>886</v>
      </c>
      <c r="E90" s="15" t="s">
        <v>258</v>
      </c>
      <c r="F90" s="36">
        <v>10</v>
      </c>
      <c r="G90" s="36">
        <v>10</v>
      </c>
      <c r="H90" s="36">
        <v>26</v>
      </c>
      <c r="I90" s="107">
        <v>46</v>
      </c>
      <c r="J90" s="389"/>
      <c r="K90" s="107">
        <v>46</v>
      </c>
      <c r="L90" s="107"/>
      <c r="M90" s="8"/>
      <c r="N90" s="101" t="s">
        <v>887</v>
      </c>
    </row>
    <row r="91" spans="1:257" x14ac:dyDescent="0.25">
      <c r="A91" s="321" t="s">
        <v>14</v>
      </c>
      <c r="B91" s="65">
        <v>83</v>
      </c>
      <c r="C91" s="167" t="s">
        <v>902</v>
      </c>
      <c r="D91" s="174" t="s">
        <v>886</v>
      </c>
      <c r="E91" s="109" t="s">
        <v>258</v>
      </c>
      <c r="F91" s="8">
        <v>10</v>
      </c>
      <c r="G91" s="102">
        <v>10</v>
      </c>
      <c r="H91" s="102">
        <v>22</v>
      </c>
      <c r="I91" s="103">
        <v>44</v>
      </c>
      <c r="J91" s="102"/>
      <c r="K91" s="103">
        <v>44</v>
      </c>
      <c r="L91" s="107"/>
      <c r="M91" s="8"/>
      <c r="N91" s="101" t="s">
        <v>887</v>
      </c>
    </row>
    <row r="92" spans="1:257" x14ac:dyDescent="0.25">
      <c r="A92" s="321" t="s">
        <v>14</v>
      </c>
      <c r="B92" s="65">
        <v>84</v>
      </c>
      <c r="C92" s="112" t="s">
        <v>901</v>
      </c>
      <c r="D92" s="174" t="s">
        <v>886</v>
      </c>
      <c r="E92" s="15" t="s">
        <v>258</v>
      </c>
      <c r="F92" s="36">
        <v>10</v>
      </c>
      <c r="G92" s="36">
        <v>10</v>
      </c>
      <c r="H92" s="36">
        <v>14</v>
      </c>
      <c r="I92" s="107">
        <v>34</v>
      </c>
      <c r="J92" s="389"/>
      <c r="K92" s="107">
        <v>34</v>
      </c>
      <c r="L92" s="107"/>
      <c r="M92" s="8"/>
      <c r="N92" s="101" t="s">
        <v>887</v>
      </c>
    </row>
    <row r="93" spans="1:257" x14ac:dyDescent="0.25">
      <c r="A93" s="36" t="s">
        <v>14</v>
      </c>
      <c r="B93" s="65">
        <v>85</v>
      </c>
      <c r="C93" s="143" t="s">
        <v>427</v>
      </c>
      <c r="D93" s="218" t="s">
        <v>413</v>
      </c>
      <c r="E93" s="224" t="s">
        <v>66</v>
      </c>
      <c r="F93" s="19">
        <v>0</v>
      </c>
      <c r="G93" s="19">
        <v>0</v>
      </c>
      <c r="H93" s="1">
        <v>16</v>
      </c>
      <c r="I93" s="3">
        <f>SUM(F93:H93)</f>
        <v>16</v>
      </c>
      <c r="J93" s="1"/>
      <c r="K93" s="3">
        <v>16</v>
      </c>
      <c r="L93" s="374"/>
      <c r="M93" s="374"/>
      <c r="N93" s="374" t="s">
        <v>422</v>
      </c>
    </row>
    <row r="94" spans="1:257" x14ac:dyDescent="0.25">
      <c r="B94" s="308"/>
      <c r="E94" s="308"/>
      <c r="I94" s="308"/>
      <c r="M94" s="308"/>
      <c r="IJ94" s="363"/>
      <c r="IK94" s="363"/>
      <c r="IL94" s="363"/>
      <c r="IM94" s="363"/>
      <c r="IN94" s="363"/>
      <c r="IO94" s="363"/>
      <c r="IP94" s="363"/>
      <c r="IQ94" s="363"/>
      <c r="IR94" s="363"/>
      <c r="IS94" s="363"/>
      <c r="IT94" s="363"/>
      <c r="IU94" s="363"/>
      <c r="IV94" s="363"/>
      <c r="IW94" s="363"/>
    </row>
    <row r="95" spans="1:257" x14ac:dyDescent="0.25">
      <c r="B95" s="308"/>
      <c r="E95" s="308"/>
      <c r="I95" s="308"/>
      <c r="M95" s="308"/>
      <c r="IJ95" s="363"/>
      <c r="IK95" s="363"/>
      <c r="IL95" s="363"/>
      <c r="IM95" s="363"/>
      <c r="IN95" s="363"/>
      <c r="IO95" s="363"/>
      <c r="IP95" s="363"/>
      <c r="IQ95" s="363"/>
      <c r="IR95" s="363"/>
      <c r="IS95" s="363"/>
      <c r="IT95" s="363"/>
      <c r="IU95" s="363"/>
      <c r="IV95" s="363"/>
      <c r="IW95" s="363"/>
    </row>
    <row r="96" spans="1:257" x14ac:dyDescent="0.25">
      <c r="B96" s="308"/>
      <c r="E96" s="308"/>
      <c r="I96" s="308"/>
      <c r="M96" s="308"/>
      <c r="IJ96" s="363"/>
      <c r="IK96" s="363"/>
      <c r="IL96" s="363"/>
      <c r="IM96" s="363"/>
      <c r="IN96" s="363"/>
      <c r="IO96" s="363"/>
      <c r="IP96" s="363"/>
      <c r="IQ96" s="363"/>
      <c r="IR96" s="363"/>
      <c r="IS96" s="363"/>
      <c r="IT96" s="363"/>
      <c r="IU96" s="363"/>
      <c r="IV96" s="363"/>
      <c r="IW96" s="363"/>
    </row>
    <row r="97" spans="2:257" x14ac:dyDescent="0.25">
      <c r="B97" s="308"/>
      <c r="E97" s="308"/>
      <c r="I97" s="308"/>
      <c r="M97" s="308"/>
      <c r="IJ97" s="363"/>
      <c r="IK97" s="363"/>
      <c r="IL97" s="363"/>
      <c r="IM97" s="363"/>
      <c r="IN97" s="363"/>
      <c r="IO97" s="363"/>
      <c r="IP97" s="363"/>
      <c r="IQ97" s="363"/>
      <c r="IR97" s="363"/>
      <c r="IS97" s="363"/>
      <c r="IT97" s="363"/>
      <c r="IU97" s="363"/>
      <c r="IV97" s="363"/>
      <c r="IW97" s="363"/>
    </row>
    <row r="98" spans="2:257" x14ac:dyDescent="0.25">
      <c r="B98" s="308"/>
      <c r="E98" s="308"/>
      <c r="I98" s="308"/>
      <c r="M98" s="308"/>
      <c r="IJ98" s="363"/>
      <c r="IK98" s="363"/>
      <c r="IL98" s="363"/>
      <c r="IM98" s="363"/>
      <c r="IN98" s="363"/>
      <c r="IO98" s="363"/>
      <c r="IP98" s="363"/>
      <c r="IQ98" s="363"/>
      <c r="IR98" s="363"/>
      <c r="IS98" s="363"/>
      <c r="IT98" s="363"/>
      <c r="IU98" s="363"/>
      <c r="IV98" s="363"/>
      <c r="IW98" s="363"/>
    </row>
    <row r="99" spans="2:257" x14ac:dyDescent="0.25">
      <c r="B99" s="308"/>
      <c r="E99" s="308"/>
      <c r="I99" s="308"/>
      <c r="M99" s="308"/>
      <c r="IJ99" s="363"/>
      <c r="IK99" s="363"/>
      <c r="IL99" s="363"/>
      <c r="IM99" s="363"/>
      <c r="IN99" s="363"/>
      <c r="IO99" s="363"/>
      <c r="IP99" s="363"/>
      <c r="IQ99" s="363"/>
      <c r="IR99" s="363"/>
      <c r="IS99" s="363"/>
      <c r="IT99" s="363"/>
      <c r="IU99" s="363"/>
      <c r="IV99" s="363"/>
      <c r="IW99" s="363"/>
    </row>
    <row r="100" spans="2:257" x14ac:dyDescent="0.25">
      <c r="B100" s="308"/>
      <c r="E100" s="308"/>
      <c r="I100" s="308"/>
      <c r="M100" s="308"/>
      <c r="IJ100" s="363"/>
      <c r="IK100" s="363"/>
      <c r="IL100" s="363"/>
      <c r="IM100" s="363"/>
      <c r="IN100" s="363"/>
      <c r="IO100" s="363"/>
      <c r="IP100" s="363"/>
      <c r="IQ100" s="363"/>
      <c r="IR100" s="363"/>
      <c r="IS100" s="363"/>
      <c r="IT100" s="363"/>
      <c r="IU100" s="363"/>
      <c r="IV100" s="363"/>
      <c r="IW100" s="363"/>
    </row>
    <row r="101" spans="2:257" x14ac:dyDescent="0.25">
      <c r="B101" s="308"/>
      <c r="E101" s="308"/>
      <c r="I101" s="308"/>
      <c r="M101" s="308"/>
      <c r="IJ101" s="363"/>
      <c r="IK101" s="363"/>
      <c r="IL101" s="363"/>
      <c r="IM101" s="363"/>
      <c r="IN101" s="363"/>
      <c r="IO101" s="363"/>
      <c r="IP101" s="363"/>
      <c r="IQ101" s="363"/>
      <c r="IR101" s="363"/>
      <c r="IS101" s="363"/>
      <c r="IT101" s="363"/>
      <c r="IU101" s="363"/>
      <c r="IV101" s="363"/>
      <c r="IW101" s="363"/>
    </row>
    <row r="102" spans="2:257" x14ac:dyDescent="0.25">
      <c r="B102" s="308"/>
      <c r="E102" s="308"/>
      <c r="I102" s="308"/>
      <c r="M102" s="308"/>
      <c r="IJ102" s="363"/>
      <c r="IK102" s="363"/>
      <c r="IL102" s="363"/>
      <c r="IM102" s="363"/>
      <c r="IN102" s="363"/>
      <c r="IO102" s="363"/>
      <c r="IP102" s="363"/>
      <c r="IQ102" s="363"/>
      <c r="IR102" s="363"/>
      <c r="IS102" s="363"/>
      <c r="IT102" s="363"/>
      <c r="IU102" s="363"/>
      <c r="IV102" s="363"/>
      <c r="IW102" s="363"/>
    </row>
    <row r="103" spans="2:257" x14ac:dyDescent="0.25">
      <c r="B103" s="308"/>
      <c r="E103" s="308"/>
      <c r="I103" s="308"/>
      <c r="M103" s="308"/>
      <c r="IJ103" s="363"/>
      <c r="IK103" s="363"/>
      <c r="IL103" s="363"/>
      <c r="IM103" s="363"/>
      <c r="IN103" s="363"/>
      <c r="IO103" s="363"/>
      <c r="IP103" s="363"/>
      <c r="IQ103" s="363"/>
      <c r="IR103" s="363"/>
      <c r="IS103" s="363"/>
      <c r="IT103" s="363"/>
      <c r="IU103" s="363"/>
      <c r="IV103" s="363"/>
      <c r="IW103" s="363"/>
    </row>
    <row r="104" spans="2:257" x14ac:dyDescent="0.25">
      <c r="B104" s="308"/>
      <c r="E104" s="308"/>
      <c r="I104" s="308"/>
      <c r="M104" s="308"/>
      <c r="IJ104" s="363"/>
      <c r="IK104" s="363"/>
      <c r="IL104" s="363"/>
      <c r="IM104" s="363"/>
      <c r="IN104" s="363"/>
      <c r="IO104" s="363"/>
      <c r="IP104" s="363"/>
      <c r="IQ104" s="363"/>
      <c r="IR104" s="363"/>
      <c r="IS104" s="363"/>
      <c r="IT104" s="363"/>
      <c r="IU104" s="363"/>
      <c r="IV104" s="363"/>
      <c r="IW104" s="363"/>
    </row>
  </sheetData>
  <autoFilter ref="A8:N77">
    <sortState ref="A9:N93">
      <sortCondition descending="1" ref="I8:I77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33"/>
  <sheetViews>
    <sheetView zoomScale="80" workbookViewId="0">
      <selection activeCell="A4" sqref="A4:C4"/>
    </sheetView>
  </sheetViews>
  <sheetFormatPr defaultRowHeight="15.75" x14ac:dyDescent="0.25"/>
  <cols>
    <col min="1" max="1" width="11.42578125" style="308" bestFit="1"/>
    <col min="2" max="2" width="7.140625" style="311" bestFit="1" customWidth="1"/>
    <col min="3" max="3" width="39.5703125" style="308" bestFit="1" customWidth="1"/>
    <col min="4" max="4" width="35.85546875" style="308" bestFit="1" customWidth="1"/>
    <col min="5" max="5" width="9.140625" style="311" bestFit="1" customWidth="1"/>
    <col min="6" max="7" width="9.140625" style="308" bestFit="1" customWidth="1"/>
    <col min="8" max="8" width="9.42578125" style="308" bestFit="1" customWidth="1"/>
    <col min="9" max="11" width="9.140625" style="308" bestFit="1" customWidth="1"/>
    <col min="12" max="12" width="9.140625" style="308" customWidth="1"/>
    <col min="13" max="13" width="14.28515625" style="311" customWidth="1"/>
    <col min="14" max="14" width="39.28515625" style="308" bestFit="1" customWidth="1"/>
    <col min="15" max="257" width="9.140625" style="308" bestFit="1" customWidth="1"/>
    <col min="258" max="1025" width="9.140625" style="363" bestFit="1" customWidth="1"/>
    <col min="1026" max="16384" width="9.140625" style="363"/>
  </cols>
  <sheetData>
    <row r="1" spans="1:14" ht="20.25" customHeight="1" x14ac:dyDescent="0.25">
      <c r="A1" s="730" t="s">
        <v>27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x14ac:dyDescent="0.25">
      <c r="A2" s="310" t="s">
        <v>16</v>
      </c>
      <c r="E2" s="308"/>
      <c r="I2" s="168"/>
    </row>
    <row r="3" spans="1:14" x14ac:dyDescent="0.25">
      <c r="A3" s="731" t="s">
        <v>1356</v>
      </c>
      <c r="B3" s="731"/>
      <c r="C3" s="731"/>
      <c r="E3" s="308"/>
      <c r="I3" s="168"/>
    </row>
    <row r="4" spans="1:14" x14ac:dyDescent="0.25">
      <c r="A4" s="731" t="s">
        <v>1350</v>
      </c>
      <c r="B4" s="731"/>
      <c r="C4" s="731"/>
      <c r="E4" s="308"/>
      <c r="I4" s="168"/>
    </row>
    <row r="5" spans="1:14" ht="16.5" customHeight="1" x14ac:dyDescent="0.25">
      <c r="A5" s="310" t="s">
        <v>18</v>
      </c>
      <c r="E5" s="308"/>
      <c r="I5" s="168"/>
    </row>
    <row r="6" spans="1:14" x14ac:dyDescent="0.25">
      <c r="A6" s="310" t="s">
        <v>19</v>
      </c>
      <c r="E6" s="308"/>
      <c r="I6" s="168"/>
    </row>
    <row r="8" spans="1:14" ht="95.45" customHeight="1" x14ac:dyDescent="0.25">
      <c r="A8" s="169" t="s">
        <v>0</v>
      </c>
      <c r="B8" s="312" t="s">
        <v>1</v>
      </c>
      <c r="C8" s="364" t="s">
        <v>2</v>
      </c>
      <c r="D8" s="91" t="s">
        <v>3</v>
      </c>
      <c r="E8" s="169" t="s">
        <v>4</v>
      </c>
      <c r="F8" s="91" t="s">
        <v>5</v>
      </c>
      <c r="G8" s="91" t="s">
        <v>6</v>
      </c>
      <c r="H8" s="91" t="s">
        <v>7</v>
      </c>
      <c r="I8" s="169" t="s">
        <v>8</v>
      </c>
      <c r="J8" s="91" t="s">
        <v>9</v>
      </c>
      <c r="K8" s="169" t="s">
        <v>10</v>
      </c>
      <c r="L8" s="169" t="s">
        <v>11</v>
      </c>
      <c r="M8" s="91" t="s">
        <v>12</v>
      </c>
      <c r="N8" s="91" t="s">
        <v>13</v>
      </c>
    </row>
    <row r="9" spans="1:14" ht="15.95" customHeight="1" x14ac:dyDescent="0.25">
      <c r="A9" s="313" t="s">
        <v>14</v>
      </c>
      <c r="B9" s="320">
        <v>1</v>
      </c>
      <c r="C9" s="112" t="s">
        <v>1190</v>
      </c>
      <c r="D9" s="708" t="s">
        <v>1181</v>
      </c>
      <c r="E9" s="118">
        <v>6</v>
      </c>
      <c r="F9" s="120">
        <v>40</v>
      </c>
      <c r="G9" s="120">
        <v>30</v>
      </c>
      <c r="H9" s="120">
        <v>30</v>
      </c>
      <c r="I9" s="197">
        <v>100</v>
      </c>
      <c r="J9" s="120"/>
      <c r="K9" s="197">
        <v>100</v>
      </c>
      <c r="L9" s="43"/>
      <c r="M9" s="68" t="s">
        <v>1340</v>
      </c>
      <c r="N9" s="85" t="s">
        <v>1182</v>
      </c>
    </row>
    <row r="10" spans="1:14" ht="15.95" customHeight="1" x14ac:dyDescent="0.25">
      <c r="A10" s="313" t="s">
        <v>14</v>
      </c>
      <c r="B10" s="313">
        <v>2</v>
      </c>
      <c r="C10" s="167" t="s">
        <v>982</v>
      </c>
      <c r="D10" s="399" t="s">
        <v>966</v>
      </c>
      <c r="E10" s="109" t="s">
        <v>983</v>
      </c>
      <c r="F10" s="159">
        <v>40</v>
      </c>
      <c r="G10" s="8">
        <v>30</v>
      </c>
      <c r="H10" s="159">
        <v>30</v>
      </c>
      <c r="I10" s="154">
        <v>100</v>
      </c>
      <c r="J10" s="159"/>
      <c r="K10" s="154">
        <v>100</v>
      </c>
      <c r="L10" s="709"/>
      <c r="M10" s="68" t="s">
        <v>1340</v>
      </c>
      <c r="N10" s="69" t="s">
        <v>976</v>
      </c>
    </row>
    <row r="11" spans="1:14" ht="15.95" customHeight="1" x14ac:dyDescent="0.25">
      <c r="A11" s="313" t="s">
        <v>14</v>
      </c>
      <c r="B11" s="318">
        <v>3</v>
      </c>
      <c r="C11" s="167" t="s">
        <v>539</v>
      </c>
      <c r="D11" s="710" t="s">
        <v>540</v>
      </c>
      <c r="E11" s="15" t="s">
        <v>541</v>
      </c>
      <c r="F11" s="102">
        <v>40</v>
      </c>
      <c r="G11" s="102">
        <v>30</v>
      </c>
      <c r="H11" s="102">
        <v>28</v>
      </c>
      <c r="I11" s="103">
        <v>98</v>
      </c>
      <c r="J11" s="102"/>
      <c r="K11" s="103">
        <v>98</v>
      </c>
      <c r="L11" s="711"/>
      <c r="M11" s="68" t="s">
        <v>1340</v>
      </c>
      <c r="N11" s="55" t="s">
        <v>542</v>
      </c>
    </row>
    <row r="12" spans="1:14" ht="15.95" customHeight="1" x14ac:dyDescent="0.25">
      <c r="A12" s="313" t="s">
        <v>14</v>
      </c>
      <c r="B12" s="320">
        <v>4</v>
      </c>
      <c r="C12" s="98" t="s">
        <v>696</v>
      </c>
      <c r="D12" s="712" t="s">
        <v>661</v>
      </c>
      <c r="E12" s="8" t="s">
        <v>210</v>
      </c>
      <c r="F12" s="8">
        <v>39</v>
      </c>
      <c r="G12" s="8">
        <v>29</v>
      </c>
      <c r="H12" s="8">
        <v>30</v>
      </c>
      <c r="I12" s="107">
        <v>98</v>
      </c>
      <c r="J12" s="98"/>
      <c r="K12" s="107">
        <v>98</v>
      </c>
      <c r="L12" s="367"/>
      <c r="M12" s="68" t="s">
        <v>1340</v>
      </c>
      <c r="N12" s="41" t="s">
        <v>682</v>
      </c>
    </row>
    <row r="13" spans="1:14" ht="15.95" customHeight="1" x14ac:dyDescent="0.25">
      <c r="A13" s="313" t="s">
        <v>14</v>
      </c>
      <c r="B13" s="313">
        <v>5</v>
      </c>
      <c r="C13" s="33" t="s">
        <v>1280</v>
      </c>
      <c r="D13" s="442" t="s">
        <v>1248</v>
      </c>
      <c r="E13" s="483" t="s">
        <v>131</v>
      </c>
      <c r="F13" s="228">
        <v>40</v>
      </c>
      <c r="G13" s="228">
        <v>30</v>
      </c>
      <c r="H13" s="20">
        <v>28</v>
      </c>
      <c r="I13" s="335">
        <f>SUM(F13:H13)</f>
        <v>98</v>
      </c>
      <c r="J13" s="69"/>
      <c r="K13" s="335">
        <v>98</v>
      </c>
      <c r="L13" s="113"/>
      <c r="M13" s="68" t="s">
        <v>1340</v>
      </c>
      <c r="N13" s="254" t="s">
        <v>1276</v>
      </c>
    </row>
    <row r="14" spans="1:14" ht="15.95" customHeight="1" x14ac:dyDescent="0.25">
      <c r="A14" s="313" t="s">
        <v>14</v>
      </c>
      <c r="B14" s="318">
        <v>6</v>
      </c>
      <c r="C14" s="70" t="s">
        <v>181</v>
      </c>
      <c r="D14" s="113" t="s">
        <v>158</v>
      </c>
      <c r="E14" s="122" t="s">
        <v>180</v>
      </c>
      <c r="F14" s="122">
        <v>39</v>
      </c>
      <c r="G14" s="122">
        <v>29</v>
      </c>
      <c r="H14" s="122">
        <v>29</v>
      </c>
      <c r="I14" s="171">
        <v>97</v>
      </c>
      <c r="J14" s="92"/>
      <c r="K14" s="171">
        <v>97</v>
      </c>
      <c r="L14" s="529"/>
      <c r="M14" s="68" t="s">
        <v>1340</v>
      </c>
      <c r="N14" s="74" t="s">
        <v>247</v>
      </c>
    </row>
    <row r="15" spans="1:14" ht="15.95" customHeight="1" x14ac:dyDescent="0.25">
      <c r="A15" s="313" t="s">
        <v>14</v>
      </c>
      <c r="B15" s="320">
        <v>7</v>
      </c>
      <c r="C15" s="70" t="s">
        <v>182</v>
      </c>
      <c r="D15" s="113" t="s">
        <v>158</v>
      </c>
      <c r="E15" s="122" t="s">
        <v>180</v>
      </c>
      <c r="F15" s="122">
        <v>38</v>
      </c>
      <c r="G15" s="122">
        <v>29</v>
      </c>
      <c r="H15" s="122">
        <v>29</v>
      </c>
      <c r="I15" s="171">
        <v>96</v>
      </c>
      <c r="J15" s="64"/>
      <c r="K15" s="171">
        <v>96</v>
      </c>
      <c r="L15" s="40"/>
      <c r="M15" s="68" t="s">
        <v>1341</v>
      </c>
      <c r="N15" s="74" t="s">
        <v>247</v>
      </c>
    </row>
    <row r="16" spans="1:14" ht="15.95" customHeight="1" x14ac:dyDescent="0.25">
      <c r="A16" s="313" t="s">
        <v>14</v>
      </c>
      <c r="B16" s="313">
        <v>8</v>
      </c>
      <c r="C16" s="713" t="s">
        <v>185</v>
      </c>
      <c r="D16" s="423" t="s">
        <v>158</v>
      </c>
      <c r="E16" s="714" t="s">
        <v>179</v>
      </c>
      <c r="F16" s="714">
        <v>37</v>
      </c>
      <c r="G16" s="714">
        <v>30</v>
      </c>
      <c r="H16" s="714">
        <v>29</v>
      </c>
      <c r="I16" s="715">
        <v>96</v>
      </c>
      <c r="J16" s="120"/>
      <c r="K16" s="715">
        <v>96</v>
      </c>
      <c r="L16" s="40"/>
      <c r="M16" s="68" t="s">
        <v>1341</v>
      </c>
      <c r="N16" s="74" t="s">
        <v>247</v>
      </c>
    </row>
    <row r="17" spans="1:14" ht="15.95" customHeight="1" x14ac:dyDescent="0.25">
      <c r="A17" s="313" t="s">
        <v>14</v>
      </c>
      <c r="B17" s="318">
        <v>9</v>
      </c>
      <c r="C17" s="167" t="s">
        <v>639</v>
      </c>
      <c r="D17" s="193" t="s">
        <v>621</v>
      </c>
      <c r="E17" s="15" t="s">
        <v>131</v>
      </c>
      <c r="F17" s="102">
        <v>40</v>
      </c>
      <c r="G17" s="102">
        <v>30</v>
      </c>
      <c r="H17" s="102">
        <v>26</v>
      </c>
      <c r="I17" s="103">
        <v>96</v>
      </c>
      <c r="J17" s="102"/>
      <c r="K17" s="103">
        <v>96</v>
      </c>
      <c r="L17" s="711"/>
      <c r="M17" s="68" t="s">
        <v>1341</v>
      </c>
      <c r="N17" s="55" t="s">
        <v>622</v>
      </c>
    </row>
    <row r="18" spans="1:14" ht="15.95" customHeight="1" x14ac:dyDescent="0.25">
      <c r="A18" s="313" t="s">
        <v>14</v>
      </c>
      <c r="B18" s="320">
        <v>10</v>
      </c>
      <c r="C18" s="70" t="s">
        <v>512</v>
      </c>
      <c r="D18" s="101" t="s">
        <v>502</v>
      </c>
      <c r="E18" s="72">
        <v>5</v>
      </c>
      <c r="F18" s="102">
        <v>40</v>
      </c>
      <c r="G18" s="102">
        <v>26</v>
      </c>
      <c r="H18" s="102">
        <v>30</v>
      </c>
      <c r="I18" s="103">
        <v>96</v>
      </c>
      <c r="J18" s="102"/>
      <c r="K18" s="103">
        <v>96</v>
      </c>
      <c r="L18" s="711"/>
      <c r="M18" s="68" t="s">
        <v>1341</v>
      </c>
      <c r="N18" s="141" t="s">
        <v>503</v>
      </c>
    </row>
    <row r="19" spans="1:14" ht="15.95" customHeight="1" x14ac:dyDescent="0.25">
      <c r="A19" s="313" t="s">
        <v>14</v>
      </c>
      <c r="B19" s="313">
        <v>11</v>
      </c>
      <c r="C19" s="143" t="s">
        <v>434</v>
      </c>
      <c r="D19" s="97" t="s">
        <v>408</v>
      </c>
      <c r="E19" s="1" t="s">
        <v>63</v>
      </c>
      <c r="F19" s="1">
        <v>40</v>
      </c>
      <c r="G19" s="1">
        <v>30</v>
      </c>
      <c r="H19" s="1">
        <v>25</v>
      </c>
      <c r="I19" s="10">
        <f>SUM(F19:H19)</f>
        <v>95</v>
      </c>
      <c r="J19" s="374"/>
      <c r="K19" s="10">
        <v>95</v>
      </c>
      <c r="L19" s="294"/>
      <c r="M19" s="68" t="s">
        <v>1341</v>
      </c>
      <c r="N19" s="296" t="s">
        <v>402</v>
      </c>
    </row>
    <row r="20" spans="1:14" ht="15.95" customHeight="1" x14ac:dyDescent="0.25">
      <c r="A20" s="313" t="s">
        <v>14</v>
      </c>
      <c r="B20" s="318">
        <v>12</v>
      </c>
      <c r="C20" s="54" t="s">
        <v>1191</v>
      </c>
      <c r="D20" s="141" t="s">
        <v>1181</v>
      </c>
      <c r="E20" s="65">
        <v>6</v>
      </c>
      <c r="F20" s="65">
        <v>38</v>
      </c>
      <c r="G20" s="65">
        <v>29</v>
      </c>
      <c r="H20" s="65">
        <v>28</v>
      </c>
      <c r="I20" s="77">
        <v>95</v>
      </c>
      <c r="J20" s="69"/>
      <c r="K20" s="77">
        <v>95</v>
      </c>
      <c r="L20" s="711"/>
      <c r="M20" s="68" t="s">
        <v>1341</v>
      </c>
      <c r="N20" s="83" t="s">
        <v>1182</v>
      </c>
    </row>
    <row r="21" spans="1:14" ht="15.95" customHeight="1" x14ac:dyDescent="0.25">
      <c r="A21" s="313" t="s">
        <v>14</v>
      </c>
      <c r="B21" s="320">
        <v>13</v>
      </c>
      <c r="C21" s="54" t="s">
        <v>984</v>
      </c>
      <c r="D21" s="141" t="s">
        <v>966</v>
      </c>
      <c r="E21" s="65" t="s">
        <v>210</v>
      </c>
      <c r="F21" s="65">
        <v>37</v>
      </c>
      <c r="G21" s="65">
        <v>30</v>
      </c>
      <c r="H21" s="65">
        <v>28</v>
      </c>
      <c r="I21" s="77">
        <v>95</v>
      </c>
      <c r="J21" s="69"/>
      <c r="K21" s="77">
        <v>95</v>
      </c>
      <c r="L21" s="709"/>
      <c r="M21" s="68" t="s">
        <v>1341</v>
      </c>
      <c r="N21" s="85" t="s">
        <v>974</v>
      </c>
    </row>
    <row r="22" spans="1:14" ht="15.95" customHeight="1" x14ac:dyDescent="0.25">
      <c r="A22" s="313" t="s">
        <v>14</v>
      </c>
      <c r="B22" s="313">
        <v>14</v>
      </c>
      <c r="C22" s="121" t="s">
        <v>513</v>
      </c>
      <c r="D22" s="141" t="s">
        <v>502</v>
      </c>
      <c r="E22" s="122">
        <v>5</v>
      </c>
      <c r="F22" s="64">
        <v>39</v>
      </c>
      <c r="G22" s="64">
        <v>28</v>
      </c>
      <c r="H22" s="64">
        <v>28</v>
      </c>
      <c r="I22" s="68">
        <v>95</v>
      </c>
      <c r="J22" s="64"/>
      <c r="K22" s="68">
        <v>95</v>
      </c>
      <c r="L22" s="43"/>
      <c r="M22" s="68" t="s">
        <v>1341</v>
      </c>
      <c r="N22" s="141" t="s">
        <v>503</v>
      </c>
    </row>
    <row r="23" spans="1:14" ht="15.95" customHeight="1" x14ac:dyDescent="0.25">
      <c r="A23" s="313" t="s">
        <v>14</v>
      </c>
      <c r="B23" s="318">
        <v>15</v>
      </c>
      <c r="C23" s="270" t="s">
        <v>436</v>
      </c>
      <c r="D23" s="218" t="s">
        <v>408</v>
      </c>
      <c r="E23" s="248" t="s">
        <v>70</v>
      </c>
      <c r="F23" s="19">
        <v>38</v>
      </c>
      <c r="G23" s="19">
        <v>29</v>
      </c>
      <c r="H23" s="19">
        <v>27</v>
      </c>
      <c r="I23" s="205">
        <f>SUM(F23:H23)</f>
        <v>94</v>
      </c>
      <c r="J23" s="235"/>
      <c r="K23" s="205">
        <v>94</v>
      </c>
      <c r="L23" s="235"/>
      <c r="M23" s="68" t="s">
        <v>1341</v>
      </c>
      <c r="N23" s="296" t="s">
        <v>406</v>
      </c>
    </row>
    <row r="24" spans="1:14" ht="15.95" customHeight="1" x14ac:dyDescent="0.25">
      <c r="A24" s="313" t="s">
        <v>14</v>
      </c>
      <c r="B24" s="320">
        <v>16</v>
      </c>
      <c r="C24" s="534" t="s">
        <v>543</v>
      </c>
      <c r="D24" s="579" t="s">
        <v>540</v>
      </c>
      <c r="E24" s="118" t="s">
        <v>541</v>
      </c>
      <c r="F24" s="120">
        <v>38</v>
      </c>
      <c r="G24" s="120">
        <v>30</v>
      </c>
      <c r="H24" s="120">
        <v>26</v>
      </c>
      <c r="I24" s="197">
        <v>94</v>
      </c>
      <c r="J24" s="120"/>
      <c r="K24" s="197">
        <v>94</v>
      </c>
      <c r="L24" s="43"/>
      <c r="M24" s="68" t="s">
        <v>1341</v>
      </c>
      <c r="N24" s="85" t="s">
        <v>542</v>
      </c>
    </row>
    <row r="25" spans="1:14" ht="15.95" customHeight="1" x14ac:dyDescent="0.25">
      <c r="A25" s="313" t="s">
        <v>14</v>
      </c>
      <c r="B25" s="313">
        <v>17</v>
      </c>
      <c r="C25" s="112" t="s">
        <v>641</v>
      </c>
      <c r="D25" s="716" t="s">
        <v>621</v>
      </c>
      <c r="E25" s="12" t="s">
        <v>258</v>
      </c>
      <c r="F25" s="12">
        <v>40</v>
      </c>
      <c r="G25" s="12">
        <v>28</v>
      </c>
      <c r="H25" s="12">
        <v>26</v>
      </c>
      <c r="I25" s="111">
        <v>94</v>
      </c>
      <c r="J25" s="108"/>
      <c r="K25" s="111">
        <v>94</v>
      </c>
      <c r="L25" s="103"/>
      <c r="M25" s="68" t="s">
        <v>1341</v>
      </c>
      <c r="N25" s="193" t="s">
        <v>635</v>
      </c>
    </row>
    <row r="26" spans="1:14" ht="15.95" customHeight="1" x14ac:dyDescent="0.25">
      <c r="A26" s="313" t="s">
        <v>14</v>
      </c>
      <c r="B26" s="318">
        <v>18</v>
      </c>
      <c r="C26" s="380" t="s">
        <v>905</v>
      </c>
      <c r="D26" s="710" t="s">
        <v>886</v>
      </c>
      <c r="E26" s="12" t="s">
        <v>258</v>
      </c>
      <c r="F26" s="36">
        <v>40</v>
      </c>
      <c r="G26" s="36">
        <v>26</v>
      </c>
      <c r="H26" s="36">
        <v>28</v>
      </c>
      <c r="I26" s="35">
        <f>SUM(F26:H26)</f>
        <v>94</v>
      </c>
      <c r="J26" s="36"/>
      <c r="K26" s="35">
        <v>94</v>
      </c>
      <c r="L26" s="103"/>
      <c r="M26" s="68" t="s">
        <v>1341</v>
      </c>
      <c r="N26" s="101" t="s">
        <v>887</v>
      </c>
    </row>
    <row r="27" spans="1:14" ht="15.95" customHeight="1" x14ac:dyDescent="0.25">
      <c r="A27" s="313" t="s">
        <v>14</v>
      </c>
      <c r="B27" s="320">
        <v>19</v>
      </c>
      <c r="C27" s="41" t="s">
        <v>985</v>
      </c>
      <c r="D27" s="141" t="s">
        <v>966</v>
      </c>
      <c r="E27" s="56" t="s">
        <v>983</v>
      </c>
      <c r="F27" s="56">
        <v>37</v>
      </c>
      <c r="G27" s="56">
        <v>28</v>
      </c>
      <c r="H27" s="56">
        <v>29</v>
      </c>
      <c r="I27" s="91">
        <v>94</v>
      </c>
      <c r="J27" s="574"/>
      <c r="K27" s="91">
        <v>94</v>
      </c>
      <c r="L27" s="206"/>
      <c r="M27" s="68" t="s">
        <v>1341</v>
      </c>
      <c r="N27" s="69" t="s">
        <v>976</v>
      </c>
    </row>
    <row r="28" spans="1:14" ht="15.95" customHeight="1" x14ac:dyDescent="0.25">
      <c r="A28" s="313" t="s">
        <v>14</v>
      </c>
      <c r="B28" s="313">
        <v>20</v>
      </c>
      <c r="C28" s="507" t="s">
        <v>986</v>
      </c>
      <c r="D28" s="141" t="s">
        <v>966</v>
      </c>
      <c r="E28" s="64" t="s">
        <v>980</v>
      </c>
      <c r="F28" s="64">
        <v>38</v>
      </c>
      <c r="G28" s="64">
        <v>28</v>
      </c>
      <c r="H28" s="64">
        <v>28</v>
      </c>
      <c r="I28" s="68">
        <v>94</v>
      </c>
      <c r="J28" s="64"/>
      <c r="K28" s="68">
        <v>94</v>
      </c>
      <c r="L28" s="206"/>
      <c r="M28" s="68" t="s">
        <v>1341</v>
      </c>
      <c r="N28" s="69" t="s">
        <v>976</v>
      </c>
    </row>
    <row r="29" spans="1:14" ht="15.95" customHeight="1" x14ac:dyDescent="0.25">
      <c r="A29" s="313" t="s">
        <v>14</v>
      </c>
      <c r="B29" s="318">
        <v>21</v>
      </c>
      <c r="C29" s="62" t="s">
        <v>1078</v>
      </c>
      <c r="D29" s="69" t="s">
        <v>1065</v>
      </c>
      <c r="E29" s="56" t="s">
        <v>783</v>
      </c>
      <c r="F29" s="44">
        <v>40</v>
      </c>
      <c r="G29" s="44">
        <v>27</v>
      </c>
      <c r="H29" s="44">
        <v>27</v>
      </c>
      <c r="I29" s="43">
        <f>SUM(F29:H29)</f>
        <v>94</v>
      </c>
      <c r="J29" s="44"/>
      <c r="K29" s="43">
        <v>94</v>
      </c>
      <c r="L29" s="43"/>
      <c r="M29" s="68" t="s">
        <v>1341</v>
      </c>
      <c r="N29" s="55" t="s">
        <v>1074</v>
      </c>
    </row>
    <row r="30" spans="1:14" ht="15.95" customHeight="1" x14ac:dyDescent="0.25">
      <c r="A30" s="313" t="s">
        <v>14</v>
      </c>
      <c r="B30" s="320">
        <v>22</v>
      </c>
      <c r="C30" s="121" t="s">
        <v>514</v>
      </c>
      <c r="D30" s="141" t="s">
        <v>502</v>
      </c>
      <c r="E30" s="122">
        <v>5</v>
      </c>
      <c r="F30" s="65">
        <v>38</v>
      </c>
      <c r="G30" s="65">
        <v>29</v>
      </c>
      <c r="H30" s="65">
        <v>27</v>
      </c>
      <c r="I30" s="77">
        <v>94</v>
      </c>
      <c r="J30" s="69"/>
      <c r="K30" s="77">
        <v>94</v>
      </c>
      <c r="L30" s="43"/>
      <c r="M30" s="68" t="s">
        <v>1341</v>
      </c>
      <c r="N30" s="141" t="s">
        <v>503</v>
      </c>
    </row>
    <row r="31" spans="1:14" ht="15.95" customHeight="1" x14ac:dyDescent="0.25">
      <c r="A31" s="313" t="s">
        <v>14</v>
      </c>
      <c r="B31" s="313">
        <v>23</v>
      </c>
      <c r="C31" s="270" t="s">
        <v>443</v>
      </c>
      <c r="D31" s="218" t="s">
        <v>408</v>
      </c>
      <c r="E31" s="224" t="s">
        <v>66</v>
      </c>
      <c r="F31" s="19">
        <v>36</v>
      </c>
      <c r="G31" s="19">
        <v>30</v>
      </c>
      <c r="H31" s="19">
        <v>27</v>
      </c>
      <c r="I31" s="205">
        <f>SUM(F31:H31)</f>
        <v>93</v>
      </c>
      <c r="J31" s="235"/>
      <c r="K31" s="205">
        <v>93</v>
      </c>
      <c r="L31" s="235"/>
      <c r="M31" s="235"/>
      <c r="N31" s="296" t="s">
        <v>422</v>
      </c>
    </row>
    <row r="32" spans="1:14" ht="15.95" customHeight="1" x14ac:dyDescent="0.25">
      <c r="A32" s="313" t="s">
        <v>14</v>
      </c>
      <c r="B32" s="318">
        <v>24</v>
      </c>
      <c r="C32" s="98" t="s">
        <v>1083</v>
      </c>
      <c r="D32" s="108" t="s">
        <v>1065</v>
      </c>
      <c r="E32" s="717" t="s">
        <v>131</v>
      </c>
      <c r="F32" s="15">
        <v>39</v>
      </c>
      <c r="G32" s="15">
        <v>28</v>
      </c>
      <c r="H32" s="15">
        <v>26</v>
      </c>
      <c r="I32" s="103">
        <f>SUM(F32:H32)</f>
        <v>93</v>
      </c>
      <c r="J32" s="407"/>
      <c r="K32" s="103">
        <v>93</v>
      </c>
      <c r="L32" s="103"/>
      <c r="M32" s="408"/>
      <c r="N32" s="194" t="s">
        <v>1074</v>
      </c>
    </row>
    <row r="33" spans="1:14" ht="15.95" customHeight="1" x14ac:dyDescent="0.25">
      <c r="A33" s="313" t="s">
        <v>14</v>
      </c>
      <c r="B33" s="320">
        <v>25</v>
      </c>
      <c r="C33" s="273" t="s">
        <v>1215</v>
      </c>
      <c r="D33" s="193" t="s">
        <v>1208</v>
      </c>
      <c r="E33" s="427" t="s">
        <v>258</v>
      </c>
      <c r="F33" s="36">
        <v>39</v>
      </c>
      <c r="G33" s="36">
        <v>37</v>
      </c>
      <c r="H33" s="36">
        <v>17</v>
      </c>
      <c r="I33" s="35">
        <v>93</v>
      </c>
      <c r="J33" s="36"/>
      <c r="K33" s="35">
        <v>93</v>
      </c>
      <c r="L33" s="103"/>
      <c r="M33" s="35"/>
      <c r="N33" s="110" t="s">
        <v>1209</v>
      </c>
    </row>
    <row r="34" spans="1:14" ht="15.95" customHeight="1" x14ac:dyDescent="0.25">
      <c r="A34" s="313" t="s">
        <v>14</v>
      </c>
      <c r="B34" s="313">
        <v>26</v>
      </c>
      <c r="C34" s="98" t="s">
        <v>1337</v>
      </c>
      <c r="D34" s="98" t="s">
        <v>1332</v>
      </c>
      <c r="E34" s="426" t="s">
        <v>541</v>
      </c>
      <c r="F34" s="15">
        <v>40</v>
      </c>
      <c r="G34" s="15">
        <v>30</v>
      </c>
      <c r="H34" s="8">
        <v>23</v>
      </c>
      <c r="I34" s="107">
        <f>SUM(F34:H34)</f>
        <v>93</v>
      </c>
      <c r="J34" s="98"/>
      <c r="K34" s="107">
        <v>93</v>
      </c>
      <c r="L34" s="98"/>
      <c r="M34" s="8"/>
      <c r="N34" s="98" t="s">
        <v>1333</v>
      </c>
    </row>
    <row r="35" spans="1:14" ht="15.95" customHeight="1" x14ac:dyDescent="0.25">
      <c r="A35" s="313" t="s">
        <v>14</v>
      </c>
      <c r="B35" s="318">
        <v>27</v>
      </c>
      <c r="C35" s="98" t="s">
        <v>695</v>
      </c>
      <c r="D35" s="98" t="s">
        <v>661</v>
      </c>
      <c r="E35" s="669" t="s">
        <v>206</v>
      </c>
      <c r="F35" s="8">
        <v>38</v>
      </c>
      <c r="G35" s="8">
        <v>29</v>
      </c>
      <c r="H35" s="8">
        <v>25</v>
      </c>
      <c r="I35" s="107">
        <v>92</v>
      </c>
      <c r="J35" s="98"/>
      <c r="K35" s="107">
        <v>92</v>
      </c>
      <c r="L35" s="98"/>
      <c r="M35" s="98"/>
      <c r="N35" s="98" t="s">
        <v>682</v>
      </c>
    </row>
    <row r="36" spans="1:14" ht="15.95" customHeight="1" x14ac:dyDescent="0.25">
      <c r="A36" s="313" t="s">
        <v>14</v>
      </c>
      <c r="B36" s="320">
        <v>28</v>
      </c>
      <c r="C36" s="23" t="s">
        <v>787</v>
      </c>
      <c r="D36" s="24" t="s">
        <v>700</v>
      </c>
      <c r="E36" s="718" t="s">
        <v>783</v>
      </c>
      <c r="F36" s="25">
        <v>40</v>
      </c>
      <c r="G36" s="25">
        <v>27</v>
      </c>
      <c r="H36" s="26">
        <v>25</v>
      </c>
      <c r="I36" s="27">
        <f>SUM(F36:H36)</f>
        <v>92</v>
      </c>
      <c r="J36" s="28"/>
      <c r="K36" s="27">
        <v>92</v>
      </c>
      <c r="L36" s="26"/>
      <c r="M36" s="29"/>
      <c r="N36" s="30" t="s">
        <v>731</v>
      </c>
    </row>
    <row r="37" spans="1:14" ht="15.95" customHeight="1" x14ac:dyDescent="0.25">
      <c r="A37" s="313" t="s">
        <v>14</v>
      </c>
      <c r="B37" s="313">
        <v>29</v>
      </c>
      <c r="C37" s="70" t="s">
        <v>515</v>
      </c>
      <c r="D37" s="101" t="s">
        <v>502</v>
      </c>
      <c r="E37" s="402">
        <v>5</v>
      </c>
      <c r="F37" s="12">
        <v>36</v>
      </c>
      <c r="G37" s="12">
        <v>30</v>
      </c>
      <c r="H37" s="37">
        <v>26</v>
      </c>
      <c r="I37" s="38">
        <v>92</v>
      </c>
      <c r="J37" s="106"/>
      <c r="K37" s="38">
        <v>92</v>
      </c>
      <c r="L37" s="103"/>
      <c r="M37" s="36"/>
      <c r="N37" s="101" t="s">
        <v>503</v>
      </c>
    </row>
    <row r="38" spans="1:14" ht="15.95" customHeight="1" x14ac:dyDescent="0.25">
      <c r="A38" s="313" t="s">
        <v>14</v>
      </c>
      <c r="B38" s="318">
        <v>30</v>
      </c>
      <c r="C38" s="70" t="s">
        <v>600</v>
      </c>
      <c r="D38" s="108" t="s">
        <v>550</v>
      </c>
      <c r="E38" s="426" t="s">
        <v>180</v>
      </c>
      <c r="F38" s="12">
        <v>39</v>
      </c>
      <c r="G38" s="12">
        <v>30</v>
      </c>
      <c r="H38" s="12">
        <v>22</v>
      </c>
      <c r="I38" s="111">
        <v>91</v>
      </c>
      <c r="J38" s="108"/>
      <c r="K38" s="111">
        <v>91</v>
      </c>
      <c r="L38" s="103"/>
      <c r="M38" s="8"/>
      <c r="N38" s="193" t="s">
        <v>599</v>
      </c>
    </row>
    <row r="39" spans="1:14" ht="15.95" customHeight="1" x14ac:dyDescent="0.25">
      <c r="A39" s="313" t="s">
        <v>14</v>
      </c>
      <c r="B39" s="320">
        <v>31</v>
      </c>
      <c r="C39" s="70" t="s">
        <v>601</v>
      </c>
      <c r="D39" s="108" t="s">
        <v>550</v>
      </c>
      <c r="E39" s="426" t="s">
        <v>180</v>
      </c>
      <c r="F39" s="12">
        <v>40</v>
      </c>
      <c r="G39" s="12">
        <v>29</v>
      </c>
      <c r="H39" s="37">
        <v>22</v>
      </c>
      <c r="I39" s="38">
        <v>91</v>
      </c>
      <c r="J39" s="106"/>
      <c r="K39" s="38">
        <v>91</v>
      </c>
      <c r="L39" s="103"/>
      <c r="M39" s="36"/>
      <c r="N39" s="108" t="s">
        <v>599</v>
      </c>
    </row>
    <row r="40" spans="1:14" ht="15.95" customHeight="1" x14ac:dyDescent="0.25">
      <c r="A40" s="313" t="s">
        <v>14</v>
      </c>
      <c r="B40" s="313">
        <v>32</v>
      </c>
      <c r="C40" s="719" t="s">
        <v>211</v>
      </c>
      <c r="D40" s="80" t="s">
        <v>218</v>
      </c>
      <c r="E40" s="720" t="s">
        <v>210</v>
      </c>
      <c r="F40" s="81">
        <v>40</v>
      </c>
      <c r="G40" s="81">
        <v>30</v>
      </c>
      <c r="H40" s="81">
        <v>21</v>
      </c>
      <c r="I40" s="82">
        <v>91</v>
      </c>
      <c r="J40" s="82"/>
      <c r="K40" s="82">
        <v>91</v>
      </c>
      <c r="L40" s="80"/>
      <c r="M40" s="80"/>
      <c r="N40" s="80" t="s">
        <v>207</v>
      </c>
    </row>
    <row r="41" spans="1:14" ht="15.95" customHeight="1" x14ac:dyDescent="0.25">
      <c r="A41" s="313" t="s">
        <v>14</v>
      </c>
      <c r="B41" s="318">
        <v>33</v>
      </c>
      <c r="C41" s="70" t="s">
        <v>516</v>
      </c>
      <c r="D41" s="101" t="s">
        <v>502</v>
      </c>
      <c r="E41" s="72">
        <v>5</v>
      </c>
      <c r="F41" s="36">
        <v>37</v>
      </c>
      <c r="G41" s="36">
        <v>25</v>
      </c>
      <c r="H41" s="36">
        <v>29</v>
      </c>
      <c r="I41" s="35">
        <v>91</v>
      </c>
      <c r="J41" s="36"/>
      <c r="K41" s="35">
        <v>91</v>
      </c>
      <c r="L41" s="103"/>
      <c r="M41" s="35"/>
      <c r="N41" s="101" t="s">
        <v>503</v>
      </c>
    </row>
    <row r="42" spans="1:14" ht="15.95" customHeight="1" x14ac:dyDescent="0.25">
      <c r="A42" s="313" t="s">
        <v>14</v>
      </c>
      <c r="B42" s="320">
        <v>34</v>
      </c>
      <c r="C42" s="167" t="s">
        <v>1189</v>
      </c>
      <c r="D42" s="101" t="s">
        <v>1181</v>
      </c>
      <c r="E42" s="15">
        <v>6</v>
      </c>
      <c r="F42" s="102">
        <v>39</v>
      </c>
      <c r="G42" s="102">
        <v>28</v>
      </c>
      <c r="H42" s="102">
        <v>23</v>
      </c>
      <c r="I42" s="103">
        <v>90</v>
      </c>
      <c r="J42" s="102"/>
      <c r="K42" s="103">
        <v>90</v>
      </c>
      <c r="L42" s="103"/>
      <c r="M42" s="103"/>
      <c r="N42" s="194" t="s">
        <v>1182</v>
      </c>
    </row>
    <row r="43" spans="1:14" ht="15.95" customHeight="1" x14ac:dyDescent="0.25">
      <c r="A43" s="313" t="s">
        <v>14</v>
      </c>
      <c r="B43" s="313">
        <v>35</v>
      </c>
      <c r="C43" s="114" t="s">
        <v>829</v>
      </c>
      <c r="D43" s="108" t="s">
        <v>819</v>
      </c>
      <c r="E43" s="109" t="s">
        <v>206</v>
      </c>
      <c r="F43" s="36">
        <v>40</v>
      </c>
      <c r="G43" s="36">
        <v>30</v>
      </c>
      <c r="H43" s="36">
        <v>20</v>
      </c>
      <c r="I43" s="35">
        <f>SUM(F43:H43)</f>
        <v>90</v>
      </c>
      <c r="J43" s="102"/>
      <c r="K43" s="35">
        <v>90</v>
      </c>
      <c r="L43" s="103"/>
      <c r="M43" s="103"/>
      <c r="N43" s="194" t="s">
        <v>826</v>
      </c>
    </row>
    <row r="44" spans="1:14" ht="15.95" customHeight="1" x14ac:dyDescent="0.25">
      <c r="A44" s="313" t="s">
        <v>14</v>
      </c>
      <c r="B44" s="318">
        <v>36</v>
      </c>
      <c r="C44" s="719" t="s">
        <v>209</v>
      </c>
      <c r="D44" s="80" t="s">
        <v>218</v>
      </c>
      <c r="E44" s="81" t="s">
        <v>210</v>
      </c>
      <c r="F44" s="81">
        <v>39</v>
      </c>
      <c r="G44" s="81">
        <v>29</v>
      </c>
      <c r="H44" s="81">
        <v>22</v>
      </c>
      <c r="I44" s="82">
        <v>90</v>
      </c>
      <c r="J44" s="82"/>
      <c r="K44" s="82">
        <v>90</v>
      </c>
      <c r="L44" s="80"/>
      <c r="M44" s="80"/>
      <c r="N44" s="80" t="s">
        <v>207</v>
      </c>
    </row>
    <row r="45" spans="1:14" ht="15.95" customHeight="1" x14ac:dyDescent="0.25">
      <c r="A45" s="313" t="s">
        <v>14</v>
      </c>
      <c r="B45" s="320">
        <v>37</v>
      </c>
      <c r="C45" s="112" t="s">
        <v>987</v>
      </c>
      <c r="D45" s="101" t="s">
        <v>966</v>
      </c>
      <c r="E45" s="12" t="s">
        <v>983</v>
      </c>
      <c r="F45" s="12">
        <v>35</v>
      </c>
      <c r="G45" s="12">
        <v>29</v>
      </c>
      <c r="H45" s="156">
        <v>26</v>
      </c>
      <c r="I45" s="155">
        <v>90</v>
      </c>
      <c r="J45" s="494"/>
      <c r="K45" s="155">
        <v>90</v>
      </c>
      <c r="L45" s="154"/>
      <c r="M45" s="36"/>
      <c r="N45" s="108" t="s">
        <v>976</v>
      </c>
    </row>
    <row r="46" spans="1:14" ht="15.95" customHeight="1" x14ac:dyDescent="0.25">
      <c r="A46" s="313" t="s">
        <v>14</v>
      </c>
      <c r="B46" s="313">
        <v>38</v>
      </c>
      <c r="C46" s="167" t="s">
        <v>988</v>
      </c>
      <c r="D46" s="101" t="s">
        <v>966</v>
      </c>
      <c r="E46" s="15" t="s">
        <v>210</v>
      </c>
      <c r="F46" s="159">
        <v>35</v>
      </c>
      <c r="G46" s="159">
        <v>30</v>
      </c>
      <c r="H46" s="159">
        <v>25</v>
      </c>
      <c r="I46" s="154">
        <v>90</v>
      </c>
      <c r="J46" s="159"/>
      <c r="K46" s="154">
        <v>90</v>
      </c>
      <c r="L46" s="154"/>
      <c r="M46" s="154"/>
      <c r="N46" s="110" t="s">
        <v>974</v>
      </c>
    </row>
    <row r="47" spans="1:14" ht="15.95" customHeight="1" x14ac:dyDescent="0.25">
      <c r="A47" s="313" t="s">
        <v>14</v>
      </c>
      <c r="B47" s="318">
        <v>39</v>
      </c>
      <c r="C47" s="70" t="s">
        <v>517</v>
      </c>
      <c r="D47" s="101" t="s">
        <v>502</v>
      </c>
      <c r="E47" s="72">
        <v>5</v>
      </c>
      <c r="F47" s="15">
        <v>35</v>
      </c>
      <c r="G47" s="15">
        <v>27</v>
      </c>
      <c r="H47" s="15">
        <v>28</v>
      </c>
      <c r="I47" s="152">
        <v>90</v>
      </c>
      <c r="J47" s="407"/>
      <c r="K47" s="152">
        <v>90</v>
      </c>
      <c r="L47" s="103"/>
      <c r="M47" s="408"/>
      <c r="N47" s="101" t="s">
        <v>503</v>
      </c>
    </row>
    <row r="48" spans="1:14" ht="15.95" customHeight="1" x14ac:dyDescent="0.25">
      <c r="A48" s="313" t="s">
        <v>14</v>
      </c>
      <c r="B48" s="320">
        <v>40</v>
      </c>
      <c r="C48" s="33" t="s">
        <v>1156</v>
      </c>
      <c r="D48" s="162" t="s">
        <v>1151</v>
      </c>
      <c r="E48" s="25">
        <v>6</v>
      </c>
      <c r="F48" s="25">
        <v>40</v>
      </c>
      <c r="G48" s="25">
        <v>30</v>
      </c>
      <c r="H48" s="25">
        <v>20</v>
      </c>
      <c r="I48" s="307">
        <v>90</v>
      </c>
      <c r="J48" s="108"/>
      <c r="K48" s="307">
        <v>90</v>
      </c>
      <c r="L48" s="108"/>
      <c r="M48" s="1"/>
      <c r="N48" s="162" t="s">
        <v>1152</v>
      </c>
    </row>
    <row r="49" spans="1:17" ht="15.95" customHeight="1" x14ac:dyDescent="0.25">
      <c r="A49" s="313" t="s">
        <v>14</v>
      </c>
      <c r="B49" s="313">
        <v>41</v>
      </c>
      <c r="C49" s="167" t="s">
        <v>1211</v>
      </c>
      <c r="D49" s="193" t="s">
        <v>1208</v>
      </c>
      <c r="E49" s="15" t="s">
        <v>131</v>
      </c>
      <c r="F49" s="102">
        <v>37</v>
      </c>
      <c r="G49" s="102">
        <v>38</v>
      </c>
      <c r="H49" s="102">
        <v>15</v>
      </c>
      <c r="I49" s="103">
        <v>90</v>
      </c>
      <c r="J49" s="102"/>
      <c r="K49" s="103">
        <v>90</v>
      </c>
      <c r="L49" s="103"/>
      <c r="M49" s="103"/>
      <c r="N49" s="110" t="s">
        <v>1209</v>
      </c>
    </row>
    <row r="50" spans="1:17" ht="15.95" customHeight="1" x14ac:dyDescent="0.25">
      <c r="A50" s="313" t="s">
        <v>14</v>
      </c>
      <c r="B50" s="318">
        <v>42</v>
      </c>
      <c r="C50" s="112" t="s">
        <v>1214</v>
      </c>
      <c r="D50" s="193" t="s">
        <v>1208</v>
      </c>
      <c r="E50" s="12" t="s">
        <v>131</v>
      </c>
      <c r="F50" s="12">
        <v>40</v>
      </c>
      <c r="G50" s="12">
        <v>40</v>
      </c>
      <c r="H50" s="37">
        <v>10</v>
      </c>
      <c r="I50" s="38">
        <v>90</v>
      </c>
      <c r="J50" s="106"/>
      <c r="K50" s="38">
        <v>90</v>
      </c>
      <c r="L50" s="103"/>
      <c r="M50" s="36"/>
      <c r="N50" s="110" t="s">
        <v>1209</v>
      </c>
    </row>
    <row r="51" spans="1:17" ht="15.95" customHeight="1" x14ac:dyDescent="0.25">
      <c r="A51" s="313" t="s">
        <v>14</v>
      </c>
      <c r="B51" s="320">
        <v>43</v>
      </c>
      <c r="C51" s="98" t="s">
        <v>68</v>
      </c>
      <c r="D51" s="98" t="s">
        <v>39</v>
      </c>
      <c r="E51" s="8" t="s">
        <v>63</v>
      </c>
      <c r="F51" s="36">
        <v>37</v>
      </c>
      <c r="G51" s="36">
        <v>30</v>
      </c>
      <c r="H51" s="36">
        <v>22</v>
      </c>
      <c r="I51" s="35">
        <v>89</v>
      </c>
      <c r="J51" s="36"/>
      <c r="K51" s="35">
        <v>89</v>
      </c>
      <c r="L51" s="103"/>
      <c r="M51" s="35"/>
      <c r="N51" s="110" t="s">
        <v>46</v>
      </c>
    </row>
    <row r="52" spans="1:17" ht="15.95" customHeight="1" x14ac:dyDescent="0.25">
      <c r="A52" s="313" t="s">
        <v>14</v>
      </c>
      <c r="B52" s="313">
        <v>44</v>
      </c>
      <c r="C52" s="23" t="s">
        <v>784</v>
      </c>
      <c r="D52" s="24" t="s">
        <v>700</v>
      </c>
      <c r="E52" s="25" t="s">
        <v>131</v>
      </c>
      <c r="F52" s="25">
        <v>36</v>
      </c>
      <c r="G52" s="25">
        <v>29</v>
      </c>
      <c r="H52" s="26">
        <v>24</v>
      </c>
      <c r="I52" s="27">
        <f>SUM(F52:H52)</f>
        <v>89</v>
      </c>
      <c r="J52" s="28"/>
      <c r="K52" s="27">
        <v>89</v>
      </c>
      <c r="L52" s="26"/>
      <c r="M52" s="29"/>
      <c r="N52" s="30" t="s">
        <v>731</v>
      </c>
      <c r="Q52" s="41"/>
    </row>
    <row r="53" spans="1:17" ht="15.95" customHeight="1" x14ac:dyDescent="0.25">
      <c r="A53" s="313" t="s">
        <v>14</v>
      </c>
      <c r="B53" s="318">
        <v>45</v>
      </c>
      <c r="C53" s="54" t="s">
        <v>989</v>
      </c>
      <c r="D53" s="141" t="s">
        <v>966</v>
      </c>
      <c r="E53" s="65" t="s">
        <v>210</v>
      </c>
      <c r="F53" s="64">
        <v>35</v>
      </c>
      <c r="G53" s="64">
        <v>30</v>
      </c>
      <c r="H53" s="64">
        <v>24</v>
      </c>
      <c r="I53" s="68">
        <v>89</v>
      </c>
      <c r="J53" s="64"/>
      <c r="K53" s="68">
        <v>89</v>
      </c>
      <c r="L53" s="206"/>
      <c r="M53" s="68"/>
      <c r="N53" s="85" t="s">
        <v>974</v>
      </c>
    </row>
    <row r="54" spans="1:17" ht="15.95" customHeight="1" x14ac:dyDescent="0.25">
      <c r="A54" s="313" t="s">
        <v>14</v>
      </c>
      <c r="B54" s="320">
        <v>46</v>
      </c>
      <c r="C54" s="140" t="s">
        <v>1082</v>
      </c>
      <c r="D54" s="69" t="s">
        <v>1065</v>
      </c>
      <c r="E54" s="64" t="s">
        <v>131</v>
      </c>
      <c r="F54" s="64">
        <v>37</v>
      </c>
      <c r="G54" s="64">
        <v>26</v>
      </c>
      <c r="H54" s="64">
        <v>26</v>
      </c>
      <c r="I54" s="43">
        <f>SUM(F54:H54)</f>
        <v>89</v>
      </c>
      <c r="J54" s="64"/>
      <c r="K54" s="43">
        <v>89</v>
      </c>
      <c r="L54" s="43"/>
      <c r="M54" s="68"/>
      <c r="N54" s="55" t="s">
        <v>1074</v>
      </c>
    </row>
    <row r="55" spans="1:17" ht="15.95" customHeight="1" x14ac:dyDescent="0.25">
      <c r="A55" s="313" t="s">
        <v>14</v>
      </c>
      <c r="B55" s="313">
        <v>47</v>
      </c>
      <c r="C55" s="112" t="s">
        <v>1212</v>
      </c>
      <c r="D55" s="193" t="s">
        <v>1208</v>
      </c>
      <c r="E55" s="12" t="s">
        <v>262</v>
      </c>
      <c r="F55" s="36">
        <v>38</v>
      </c>
      <c r="G55" s="36">
        <v>39</v>
      </c>
      <c r="H55" s="36">
        <v>12</v>
      </c>
      <c r="I55" s="35">
        <v>89</v>
      </c>
      <c r="J55" s="36"/>
      <c r="K55" s="35">
        <v>89</v>
      </c>
      <c r="L55" s="103"/>
      <c r="M55" s="35"/>
      <c r="N55" s="110" t="s">
        <v>1209</v>
      </c>
    </row>
    <row r="56" spans="1:17" ht="15.95" customHeight="1" x14ac:dyDescent="0.25">
      <c r="A56" s="313" t="s">
        <v>14</v>
      </c>
      <c r="B56" s="318">
        <v>48</v>
      </c>
      <c r="C56" s="143" t="s">
        <v>435</v>
      </c>
      <c r="D56" s="97" t="s">
        <v>408</v>
      </c>
      <c r="E56" s="1" t="s">
        <v>63</v>
      </c>
      <c r="F56" s="1">
        <v>34</v>
      </c>
      <c r="G56" s="1">
        <v>27</v>
      </c>
      <c r="H56" s="1">
        <v>27</v>
      </c>
      <c r="I56" s="10">
        <f>SUM(F56:H56)</f>
        <v>88</v>
      </c>
      <c r="J56" s="374"/>
      <c r="K56" s="10">
        <v>88</v>
      </c>
      <c r="L56" s="374"/>
      <c r="M56" s="374"/>
      <c r="N56" s="375" t="s">
        <v>402</v>
      </c>
    </row>
    <row r="57" spans="1:17" ht="15.95" customHeight="1" x14ac:dyDescent="0.25">
      <c r="A57" s="313" t="s">
        <v>14</v>
      </c>
      <c r="B57" s="320">
        <v>49</v>
      </c>
      <c r="C57" s="112" t="s">
        <v>1177</v>
      </c>
      <c r="D57" s="194" t="s">
        <v>1172</v>
      </c>
      <c r="E57" s="15">
        <v>6</v>
      </c>
      <c r="F57" s="12">
        <v>39</v>
      </c>
      <c r="G57" s="12">
        <v>28</v>
      </c>
      <c r="H57" s="12">
        <v>21</v>
      </c>
      <c r="I57" s="111">
        <v>88</v>
      </c>
      <c r="J57" s="108"/>
      <c r="K57" s="111">
        <v>88</v>
      </c>
      <c r="L57" s="103"/>
      <c r="M57" s="8"/>
      <c r="N57" s="194" t="s">
        <v>1173</v>
      </c>
    </row>
    <row r="58" spans="1:17" ht="15.95" customHeight="1" x14ac:dyDescent="0.25">
      <c r="A58" s="313" t="s">
        <v>14</v>
      </c>
      <c r="B58" s="313">
        <v>50</v>
      </c>
      <c r="C58" s="54" t="s">
        <v>640</v>
      </c>
      <c r="D58" s="83" t="s">
        <v>621</v>
      </c>
      <c r="E58" s="65" t="s">
        <v>131</v>
      </c>
      <c r="F58" s="64">
        <v>38</v>
      </c>
      <c r="G58" s="64">
        <v>27</v>
      </c>
      <c r="H58" s="64">
        <v>23</v>
      </c>
      <c r="I58" s="68">
        <v>88</v>
      </c>
      <c r="J58" s="64"/>
      <c r="K58" s="68">
        <v>88</v>
      </c>
      <c r="L58" s="43"/>
      <c r="M58" s="68"/>
      <c r="N58" s="85" t="s">
        <v>622</v>
      </c>
    </row>
    <row r="59" spans="1:17" ht="15.95" customHeight="1" x14ac:dyDescent="0.25">
      <c r="A59" s="313" t="s">
        <v>14</v>
      </c>
      <c r="B59" s="318">
        <v>51</v>
      </c>
      <c r="C59" s="62" t="s">
        <v>313</v>
      </c>
      <c r="D59" s="55" t="s">
        <v>308</v>
      </c>
      <c r="E59" s="56" t="s">
        <v>63</v>
      </c>
      <c r="F59" s="44">
        <v>40</v>
      </c>
      <c r="G59" s="44">
        <v>29</v>
      </c>
      <c r="H59" s="44">
        <v>19</v>
      </c>
      <c r="I59" s="43">
        <v>88</v>
      </c>
      <c r="J59" s="44"/>
      <c r="K59" s="43">
        <v>88</v>
      </c>
      <c r="L59" s="43"/>
      <c r="M59" s="43"/>
      <c r="N59" s="55" t="s">
        <v>314</v>
      </c>
    </row>
    <row r="60" spans="1:17" ht="15.95" customHeight="1" x14ac:dyDescent="0.25">
      <c r="A60" s="313" t="s">
        <v>14</v>
      </c>
      <c r="B60" s="320">
        <v>52</v>
      </c>
      <c r="C60" s="54" t="s">
        <v>907</v>
      </c>
      <c r="D60" s="55" t="s">
        <v>886</v>
      </c>
      <c r="E60" s="65" t="s">
        <v>258</v>
      </c>
      <c r="F60" s="65">
        <v>37</v>
      </c>
      <c r="G60" s="65">
        <v>29</v>
      </c>
      <c r="H60" s="76">
        <v>22</v>
      </c>
      <c r="I60" s="66">
        <f>SUM(F60:H60)</f>
        <v>88</v>
      </c>
      <c r="J60" s="67"/>
      <c r="K60" s="66">
        <v>88</v>
      </c>
      <c r="L60" s="43"/>
      <c r="M60" s="64"/>
      <c r="N60" s="141" t="s">
        <v>887</v>
      </c>
    </row>
    <row r="61" spans="1:17" ht="15.95" customHeight="1" x14ac:dyDescent="0.25">
      <c r="A61" s="313" t="s">
        <v>14</v>
      </c>
      <c r="B61" s="313">
        <v>53</v>
      </c>
      <c r="C61" s="121" t="s">
        <v>184</v>
      </c>
      <c r="D61" s="69" t="s">
        <v>158</v>
      </c>
      <c r="E61" s="122" t="s">
        <v>179</v>
      </c>
      <c r="F61" s="122">
        <v>37</v>
      </c>
      <c r="G61" s="122">
        <v>27</v>
      </c>
      <c r="H61" s="122">
        <v>23</v>
      </c>
      <c r="I61" s="171">
        <v>87</v>
      </c>
      <c r="J61" s="67"/>
      <c r="K61" s="171">
        <v>87</v>
      </c>
      <c r="L61" s="40"/>
      <c r="M61" s="64"/>
      <c r="N61" s="74" t="s">
        <v>247</v>
      </c>
    </row>
    <row r="62" spans="1:17" ht="15.95" customHeight="1" x14ac:dyDescent="0.25">
      <c r="A62" s="313" t="s">
        <v>14</v>
      </c>
      <c r="B62" s="318">
        <v>54</v>
      </c>
      <c r="C62" s="167" t="s">
        <v>990</v>
      </c>
      <c r="D62" s="101" t="s">
        <v>966</v>
      </c>
      <c r="E62" s="109" t="s">
        <v>983</v>
      </c>
      <c r="F62" s="8">
        <v>38</v>
      </c>
      <c r="G62" s="8">
        <v>28</v>
      </c>
      <c r="H62" s="8">
        <v>21</v>
      </c>
      <c r="I62" s="107">
        <v>87</v>
      </c>
      <c r="J62" s="8"/>
      <c r="K62" s="107">
        <v>87</v>
      </c>
      <c r="L62" s="107"/>
      <c r="M62" s="107"/>
      <c r="N62" s="108" t="s">
        <v>976</v>
      </c>
    </row>
    <row r="63" spans="1:17" ht="15.95" customHeight="1" x14ac:dyDescent="0.25">
      <c r="A63" s="313" t="s">
        <v>14</v>
      </c>
      <c r="B63" s="320">
        <v>55</v>
      </c>
      <c r="C63" s="143" t="s">
        <v>430</v>
      </c>
      <c r="D63" s="97" t="s">
        <v>408</v>
      </c>
      <c r="E63" s="1" t="s">
        <v>63</v>
      </c>
      <c r="F63" s="1">
        <v>37</v>
      </c>
      <c r="G63" s="1">
        <v>22</v>
      </c>
      <c r="H63" s="1">
        <v>27</v>
      </c>
      <c r="I63" s="10">
        <f>SUM(F63:H63)</f>
        <v>86</v>
      </c>
      <c r="J63" s="374"/>
      <c r="K63" s="10">
        <v>86</v>
      </c>
      <c r="L63" s="374"/>
      <c r="M63" s="374"/>
      <c r="N63" s="375" t="s">
        <v>402</v>
      </c>
    </row>
    <row r="64" spans="1:17" ht="15.95" customHeight="1" x14ac:dyDescent="0.25">
      <c r="A64" s="313" t="s">
        <v>14</v>
      </c>
      <c r="B64" s="313">
        <v>56</v>
      </c>
      <c r="C64" s="143" t="s">
        <v>432</v>
      </c>
      <c r="D64" s="97" t="s">
        <v>408</v>
      </c>
      <c r="E64" s="1" t="s">
        <v>63</v>
      </c>
      <c r="F64" s="1">
        <v>39</v>
      </c>
      <c r="G64" s="1">
        <v>22</v>
      </c>
      <c r="H64" s="1">
        <v>25</v>
      </c>
      <c r="I64" s="10">
        <f>SUM(F64:H64)</f>
        <v>86</v>
      </c>
      <c r="J64" s="374"/>
      <c r="K64" s="10">
        <v>86</v>
      </c>
      <c r="L64" s="374"/>
      <c r="M64" s="374"/>
      <c r="N64" s="375" t="s">
        <v>402</v>
      </c>
    </row>
    <row r="65" spans="1:14" ht="15.95" customHeight="1" x14ac:dyDescent="0.25">
      <c r="A65" s="313" t="s">
        <v>14</v>
      </c>
      <c r="B65" s="318">
        <v>57</v>
      </c>
      <c r="C65" s="167" t="s">
        <v>1175</v>
      </c>
      <c r="D65" s="194" t="s">
        <v>1172</v>
      </c>
      <c r="E65" s="15">
        <v>6</v>
      </c>
      <c r="F65" s="102">
        <v>40</v>
      </c>
      <c r="G65" s="102">
        <v>30</v>
      </c>
      <c r="H65" s="102">
        <v>16</v>
      </c>
      <c r="I65" s="103">
        <v>86</v>
      </c>
      <c r="J65" s="102"/>
      <c r="K65" s="103">
        <v>86</v>
      </c>
      <c r="L65" s="103"/>
      <c r="M65" s="103"/>
      <c r="N65" s="194" t="s">
        <v>1173</v>
      </c>
    </row>
    <row r="66" spans="1:14" ht="15.95" customHeight="1" x14ac:dyDescent="0.25">
      <c r="A66" s="313" t="s">
        <v>14</v>
      </c>
      <c r="B66" s="320">
        <v>58</v>
      </c>
      <c r="C66" s="112" t="s">
        <v>1176</v>
      </c>
      <c r="D66" s="194" t="s">
        <v>1172</v>
      </c>
      <c r="E66" s="15">
        <v>6</v>
      </c>
      <c r="F66" s="36">
        <v>38</v>
      </c>
      <c r="G66" s="36">
        <v>29</v>
      </c>
      <c r="H66" s="36">
        <v>19</v>
      </c>
      <c r="I66" s="35">
        <v>86</v>
      </c>
      <c r="J66" s="36"/>
      <c r="K66" s="35">
        <v>86</v>
      </c>
      <c r="L66" s="103"/>
      <c r="M66" s="35"/>
      <c r="N66" s="194" t="s">
        <v>1173</v>
      </c>
    </row>
    <row r="67" spans="1:14" ht="15.95" customHeight="1" x14ac:dyDescent="0.25">
      <c r="A67" s="313" t="s">
        <v>14</v>
      </c>
      <c r="B67" s="313">
        <v>59</v>
      </c>
      <c r="C67" s="167" t="s">
        <v>875</v>
      </c>
      <c r="D67" s="194" t="s">
        <v>884</v>
      </c>
      <c r="E67" s="15">
        <v>6</v>
      </c>
      <c r="F67" s="102">
        <v>39</v>
      </c>
      <c r="G67" s="102">
        <v>28</v>
      </c>
      <c r="H67" s="102">
        <v>19</v>
      </c>
      <c r="I67" s="103">
        <v>86</v>
      </c>
      <c r="J67" s="102"/>
      <c r="K67" s="103">
        <v>86</v>
      </c>
      <c r="L67" s="103"/>
      <c r="M67" s="103"/>
      <c r="N67" s="194" t="s">
        <v>870</v>
      </c>
    </row>
    <row r="68" spans="1:14" ht="15.95" customHeight="1" x14ac:dyDescent="0.25">
      <c r="A68" s="313" t="s">
        <v>14</v>
      </c>
      <c r="B68" s="318">
        <v>60</v>
      </c>
      <c r="C68" s="112" t="s">
        <v>831</v>
      </c>
      <c r="D68" s="108" t="s">
        <v>819</v>
      </c>
      <c r="E68" s="109" t="s">
        <v>206</v>
      </c>
      <c r="F68" s="36">
        <v>39</v>
      </c>
      <c r="G68" s="36">
        <v>29</v>
      </c>
      <c r="H68" s="36">
        <v>18</v>
      </c>
      <c r="I68" s="35">
        <f>SUM(F68:H68)</f>
        <v>86</v>
      </c>
      <c r="J68" s="36"/>
      <c r="K68" s="35">
        <v>86</v>
      </c>
      <c r="L68" s="103"/>
      <c r="M68" s="35"/>
      <c r="N68" s="194" t="s">
        <v>826</v>
      </c>
    </row>
    <row r="69" spans="1:14" ht="15.95" customHeight="1" x14ac:dyDescent="0.25">
      <c r="A69" s="313" t="s">
        <v>14</v>
      </c>
      <c r="B69" s="320">
        <v>61</v>
      </c>
      <c r="C69" s="23" t="s">
        <v>785</v>
      </c>
      <c r="D69" s="24" t="s">
        <v>700</v>
      </c>
      <c r="E69" s="25" t="s">
        <v>258</v>
      </c>
      <c r="F69" s="25">
        <v>39</v>
      </c>
      <c r="G69" s="25">
        <v>30</v>
      </c>
      <c r="H69" s="26">
        <v>17</v>
      </c>
      <c r="I69" s="27">
        <f>SUM(F69:H69)</f>
        <v>86</v>
      </c>
      <c r="J69" s="28"/>
      <c r="K69" s="27">
        <v>86</v>
      </c>
      <c r="L69" s="26"/>
      <c r="M69" s="29"/>
      <c r="N69" s="30" t="s">
        <v>717</v>
      </c>
    </row>
    <row r="70" spans="1:14" ht="15.95" customHeight="1" x14ac:dyDescent="0.25">
      <c r="A70" s="313" t="s">
        <v>14</v>
      </c>
      <c r="B70" s="313">
        <v>62</v>
      </c>
      <c r="C70" s="395" t="s">
        <v>1336</v>
      </c>
      <c r="D70" s="41" t="s">
        <v>1332</v>
      </c>
      <c r="E70" s="65" t="s">
        <v>180</v>
      </c>
      <c r="F70" s="56">
        <v>40</v>
      </c>
      <c r="G70" s="56">
        <v>30</v>
      </c>
      <c r="H70" s="42">
        <v>16</v>
      </c>
      <c r="I70" s="40">
        <f>SUM(F70:H70)</f>
        <v>86</v>
      </c>
      <c r="J70" s="41"/>
      <c r="K70" s="40">
        <v>86</v>
      </c>
      <c r="L70" s="41"/>
      <c r="M70" s="42"/>
      <c r="N70" s="41" t="s">
        <v>1333</v>
      </c>
    </row>
    <row r="71" spans="1:14" ht="15.95" customHeight="1" x14ac:dyDescent="0.25">
      <c r="A71" s="313" t="s">
        <v>14</v>
      </c>
      <c r="B71" s="318">
        <v>63</v>
      </c>
      <c r="C71" s="140" t="s">
        <v>318</v>
      </c>
      <c r="D71" s="55" t="s">
        <v>308</v>
      </c>
      <c r="E71" s="56" t="s">
        <v>63</v>
      </c>
      <c r="F71" s="64">
        <v>40</v>
      </c>
      <c r="G71" s="64">
        <v>27</v>
      </c>
      <c r="H71" s="64">
        <v>18</v>
      </c>
      <c r="I71" s="68">
        <v>85</v>
      </c>
      <c r="J71" s="64"/>
      <c r="K71" s="68">
        <v>85</v>
      </c>
      <c r="L71" s="43"/>
      <c r="M71" s="68"/>
      <c r="N71" s="55" t="s">
        <v>314</v>
      </c>
    </row>
    <row r="72" spans="1:14" ht="15.95" customHeight="1" x14ac:dyDescent="0.25">
      <c r="A72" s="313" t="s">
        <v>14</v>
      </c>
      <c r="B72" s="320">
        <v>64</v>
      </c>
      <c r="C72" s="376" t="s">
        <v>924</v>
      </c>
      <c r="D72" s="55" t="s">
        <v>886</v>
      </c>
      <c r="E72" s="377" t="s">
        <v>258</v>
      </c>
      <c r="F72" s="377">
        <v>38</v>
      </c>
      <c r="G72" s="377">
        <v>30</v>
      </c>
      <c r="H72" s="377">
        <v>17</v>
      </c>
      <c r="I72" s="378">
        <f>SUM(F72:H72)</f>
        <v>85</v>
      </c>
      <c r="J72" s="64"/>
      <c r="K72" s="378">
        <v>85</v>
      </c>
      <c r="L72" s="69"/>
      <c r="M72" s="42"/>
      <c r="N72" s="141" t="s">
        <v>887</v>
      </c>
    </row>
    <row r="73" spans="1:14" ht="15.95" customHeight="1" x14ac:dyDescent="0.25">
      <c r="A73" s="313" t="s">
        <v>14</v>
      </c>
      <c r="B73" s="313">
        <v>65</v>
      </c>
      <c r="C73" s="253" t="s">
        <v>1155</v>
      </c>
      <c r="D73" s="583" t="s">
        <v>1345</v>
      </c>
      <c r="E73" s="228">
        <v>6</v>
      </c>
      <c r="F73" s="242">
        <v>39</v>
      </c>
      <c r="G73" s="242">
        <v>29</v>
      </c>
      <c r="H73" s="242">
        <v>17</v>
      </c>
      <c r="I73" s="202">
        <v>85</v>
      </c>
      <c r="J73" s="242"/>
      <c r="K73" s="202">
        <v>85</v>
      </c>
      <c r="L73" s="242"/>
      <c r="M73" s="202"/>
      <c r="N73" s="586" t="s">
        <v>1152</v>
      </c>
    </row>
    <row r="74" spans="1:14" ht="15.95" customHeight="1" x14ac:dyDescent="0.25">
      <c r="A74" s="313" t="s">
        <v>14</v>
      </c>
      <c r="B74" s="318">
        <v>66</v>
      </c>
      <c r="C74" s="54" t="s">
        <v>316</v>
      </c>
      <c r="D74" s="55" t="s">
        <v>308</v>
      </c>
      <c r="E74" s="56" t="s">
        <v>63</v>
      </c>
      <c r="F74" s="65">
        <v>40</v>
      </c>
      <c r="G74" s="65">
        <v>30</v>
      </c>
      <c r="H74" s="65">
        <v>14</v>
      </c>
      <c r="I74" s="77">
        <v>84</v>
      </c>
      <c r="J74" s="69"/>
      <c r="K74" s="77">
        <v>84</v>
      </c>
      <c r="L74" s="43"/>
      <c r="M74" s="42"/>
      <c r="N74" s="55" t="s">
        <v>314</v>
      </c>
    </row>
    <row r="75" spans="1:14" ht="15.95" customHeight="1" x14ac:dyDescent="0.25">
      <c r="A75" s="313" t="s">
        <v>14</v>
      </c>
      <c r="B75" s="320">
        <v>67</v>
      </c>
      <c r="C75" s="54" t="s">
        <v>1079</v>
      </c>
      <c r="D75" s="69" t="s">
        <v>1065</v>
      </c>
      <c r="E75" s="65" t="s">
        <v>131</v>
      </c>
      <c r="F75" s="64">
        <v>34</v>
      </c>
      <c r="G75" s="64">
        <v>30</v>
      </c>
      <c r="H75" s="64">
        <v>20</v>
      </c>
      <c r="I75" s="43">
        <f>SUM(F75:H75)</f>
        <v>84</v>
      </c>
      <c r="J75" s="64"/>
      <c r="K75" s="43">
        <v>84</v>
      </c>
      <c r="L75" s="43"/>
      <c r="M75" s="68"/>
      <c r="N75" s="55" t="s">
        <v>1074</v>
      </c>
    </row>
    <row r="76" spans="1:14" ht="15.95" customHeight="1" x14ac:dyDescent="0.25">
      <c r="A76" s="313" t="s">
        <v>14</v>
      </c>
      <c r="B76" s="313">
        <v>68</v>
      </c>
      <c r="C76" s="62" t="s">
        <v>1084</v>
      </c>
      <c r="D76" s="69" t="s">
        <v>1065</v>
      </c>
      <c r="E76" s="84" t="s">
        <v>131</v>
      </c>
      <c r="F76" s="42">
        <v>38</v>
      </c>
      <c r="G76" s="42">
        <v>29</v>
      </c>
      <c r="H76" s="42">
        <v>17</v>
      </c>
      <c r="I76" s="43">
        <f>SUM(F76:H76)</f>
        <v>84</v>
      </c>
      <c r="J76" s="42"/>
      <c r="K76" s="43">
        <v>84</v>
      </c>
      <c r="L76" s="40"/>
      <c r="M76" s="40"/>
      <c r="N76" s="55" t="s">
        <v>1074</v>
      </c>
    </row>
    <row r="77" spans="1:14" ht="15.95" customHeight="1" x14ac:dyDescent="0.25">
      <c r="A77" s="313" t="s">
        <v>14</v>
      </c>
      <c r="B77" s="318">
        <v>69</v>
      </c>
      <c r="C77" s="209" t="s">
        <v>1284</v>
      </c>
      <c r="D77" s="254" t="s">
        <v>1248</v>
      </c>
      <c r="E77" s="483" t="s">
        <v>262</v>
      </c>
      <c r="F77" s="228">
        <v>39</v>
      </c>
      <c r="G77" s="228">
        <v>27</v>
      </c>
      <c r="H77" s="20">
        <v>18</v>
      </c>
      <c r="I77" s="335">
        <f>SUM(F77:H77)</f>
        <v>84</v>
      </c>
      <c r="J77" s="64"/>
      <c r="K77" s="335">
        <v>84</v>
      </c>
      <c r="L77" s="69"/>
      <c r="M77" s="19"/>
      <c r="N77" s="254" t="s">
        <v>1276</v>
      </c>
    </row>
    <row r="78" spans="1:14" ht="15.95" customHeight="1" x14ac:dyDescent="0.25">
      <c r="A78" s="313" t="s">
        <v>14</v>
      </c>
      <c r="B78" s="320">
        <v>70</v>
      </c>
      <c r="C78" s="57" t="s">
        <v>133</v>
      </c>
      <c r="D78" s="55" t="s">
        <v>125</v>
      </c>
      <c r="E78" s="56" t="s">
        <v>131</v>
      </c>
      <c r="F78" s="44">
        <v>40</v>
      </c>
      <c r="G78" s="44">
        <v>30</v>
      </c>
      <c r="H78" s="44">
        <v>13</v>
      </c>
      <c r="I78" s="43">
        <v>83</v>
      </c>
      <c r="J78" s="44"/>
      <c r="K78" s="43">
        <v>83</v>
      </c>
      <c r="L78" s="43"/>
      <c r="M78" s="43"/>
      <c r="N78" s="55" t="s">
        <v>132</v>
      </c>
    </row>
    <row r="79" spans="1:14" ht="15.95" customHeight="1" x14ac:dyDescent="0.25">
      <c r="A79" s="313" t="s">
        <v>14</v>
      </c>
      <c r="B79" s="313">
        <v>71</v>
      </c>
      <c r="C79" s="54" t="s">
        <v>315</v>
      </c>
      <c r="D79" s="55" t="s">
        <v>308</v>
      </c>
      <c r="E79" s="56" t="s">
        <v>63</v>
      </c>
      <c r="F79" s="64">
        <v>40</v>
      </c>
      <c r="G79" s="64">
        <v>26</v>
      </c>
      <c r="H79" s="64">
        <v>17</v>
      </c>
      <c r="I79" s="68">
        <v>83</v>
      </c>
      <c r="J79" s="64"/>
      <c r="K79" s="68">
        <v>83</v>
      </c>
      <c r="L79" s="43"/>
      <c r="M79" s="68"/>
      <c r="N79" s="55" t="s">
        <v>314</v>
      </c>
    </row>
    <row r="80" spans="1:14" ht="15.95" customHeight="1" x14ac:dyDescent="0.25">
      <c r="A80" s="313" t="s">
        <v>14</v>
      </c>
      <c r="B80" s="318">
        <v>72</v>
      </c>
      <c r="C80" s="215" t="s">
        <v>788</v>
      </c>
      <c r="D80" s="222" t="s">
        <v>700</v>
      </c>
      <c r="E80" s="228" t="s">
        <v>789</v>
      </c>
      <c r="F80" s="228">
        <v>35</v>
      </c>
      <c r="G80" s="228">
        <v>28</v>
      </c>
      <c r="H80" s="232">
        <v>20</v>
      </c>
      <c r="I80" s="234">
        <f>SUM(F80:H80)</f>
        <v>83</v>
      </c>
      <c r="J80" s="237"/>
      <c r="K80" s="234">
        <v>83</v>
      </c>
      <c r="L80" s="232"/>
      <c r="M80" s="242"/>
      <c r="N80" s="247" t="s">
        <v>790</v>
      </c>
    </row>
    <row r="81" spans="1:14" ht="15.95" customHeight="1" x14ac:dyDescent="0.25">
      <c r="A81" s="313" t="s">
        <v>14</v>
      </c>
      <c r="B81" s="320">
        <v>73</v>
      </c>
      <c r="C81" s="41" t="s">
        <v>919</v>
      </c>
      <c r="D81" s="55" t="s">
        <v>886</v>
      </c>
      <c r="E81" s="56" t="s">
        <v>258</v>
      </c>
      <c r="F81" s="56">
        <v>40</v>
      </c>
      <c r="G81" s="56">
        <v>23</v>
      </c>
      <c r="H81" s="56">
        <v>20</v>
      </c>
      <c r="I81" s="91">
        <v>83</v>
      </c>
      <c r="J81" s="41"/>
      <c r="K81" s="91">
        <v>83</v>
      </c>
      <c r="L81" s="40"/>
      <c r="M81" s="315"/>
      <c r="N81" s="141" t="s">
        <v>887</v>
      </c>
    </row>
    <row r="82" spans="1:14" ht="15.95" customHeight="1" x14ac:dyDescent="0.25">
      <c r="A82" s="313" t="s">
        <v>14</v>
      </c>
      <c r="B82" s="313">
        <v>74</v>
      </c>
      <c r="C82" s="209" t="s">
        <v>1283</v>
      </c>
      <c r="D82" s="254" t="s">
        <v>1248</v>
      </c>
      <c r="E82" s="483" t="s">
        <v>258</v>
      </c>
      <c r="F82" s="228">
        <v>38</v>
      </c>
      <c r="G82" s="228">
        <v>29</v>
      </c>
      <c r="H82" s="20">
        <v>16</v>
      </c>
      <c r="I82" s="335">
        <f>SUM(F82:H82)</f>
        <v>83</v>
      </c>
      <c r="J82" s="64"/>
      <c r="K82" s="335">
        <v>83</v>
      </c>
      <c r="L82" s="69"/>
      <c r="M82" s="19"/>
      <c r="N82" s="254" t="s">
        <v>1276</v>
      </c>
    </row>
    <row r="83" spans="1:14" ht="15.95" customHeight="1" x14ac:dyDescent="0.25">
      <c r="A83" s="313" t="s">
        <v>14</v>
      </c>
      <c r="B83" s="318">
        <v>75</v>
      </c>
      <c r="C83" s="54" t="s">
        <v>1213</v>
      </c>
      <c r="D83" s="83" t="s">
        <v>1208</v>
      </c>
      <c r="E83" s="65" t="s">
        <v>262</v>
      </c>
      <c r="F83" s="65">
        <v>36</v>
      </c>
      <c r="G83" s="65">
        <v>36</v>
      </c>
      <c r="H83" s="65">
        <v>10</v>
      </c>
      <c r="I83" s="77">
        <v>82</v>
      </c>
      <c r="J83" s="69"/>
      <c r="K83" s="77">
        <v>82</v>
      </c>
      <c r="L83" s="43"/>
      <c r="M83" s="42"/>
      <c r="N83" s="85" t="s">
        <v>1209</v>
      </c>
    </row>
    <row r="84" spans="1:14" ht="15.95" customHeight="1" x14ac:dyDescent="0.25">
      <c r="A84" s="313" t="s">
        <v>14</v>
      </c>
      <c r="B84" s="320">
        <v>76</v>
      </c>
      <c r="C84" s="121" t="s">
        <v>183</v>
      </c>
      <c r="D84" s="69" t="s">
        <v>158</v>
      </c>
      <c r="E84" s="122" t="s">
        <v>180</v>
      </c>
      <c r="F84" s="122">
        <v>38</v>
      </c>
      <c r="G84" s="122">
        <v>30</v>
      </c>
      <c r="H84" s="122">
        <v>13</v>
      </c>
      <c r="I84" s="171">
        <v>81</v>
      </c>
      <c r="J84" s="64"/>
      <c r="K84" s="171">
        <v>81</v>
      </c>
      <c r="L84" s="40"/>
      <c r="M84" s="68"/>
      <c r="N84" s="74" t="s">
        <v>247</v>
      </c>
    </row>
    <row r="85" spans="1:14" ht="15.95" customHeight="1" x14ac:dyDescent="0.25">
      <c r="A85" s="313" t="s">
        <v>14</v>
      </c>
      <c r="B85" s="313">
        <v>77</v>
      </c>
      <c r="C85" s="54" t="s">
        <v>317</v>
      </c>
      <c r="D85" s="55" t="s">
        <v>308</v>
      </c>
      <c r="E85" s="56" t="s">
        <v>63</v>
      </c>
      <c r="F85" s="65">
        <v>40</v>
      </c>
      <c r="G85" s="65">
        <v>28</v>
      </c>
      <c r="H85" s="76">
        <v>13</v>
      </c>
      <c r="I85" s="66">
        <v>81</v>
      </c>
      <c r="J85" s="67"/>
      <c r="K85" s="66">
        <v>81</v>
      </c>
      <c r="L85" s="43"/>
      <c r="M85" s="64"/>
      <c r="N85" s="55" t="s">
        <v>314</v>
      </c>
    </row>
    <row r="86" spans="1:14" ht="15.95" customHeight="1" x14ac:dyDescent="0.25">
      <c r="A86" s="313" t="s">
        <v>14</v>
      </c>
      <c r="B86" s="318">
        <v>78</v>
      </c>
      <c r="C86" s="54" t="s">
        <v>1080</v>
      </c>
      <c r="D86" s="69" t="s">
        <v>1065</v>
      </c>
      <c r="E86" s="65" t="s">
        <v>131</v>
      </c>
      <c r="F86" s="65">
        <v>36</v>
      </c>
      <c r="G86" s="65">
        <v>25</v>
      </c>
      <c r="H86" s="65">
        <v>20</v>
      </c>
      <c r="I86" s="43">
        <f>SUM(F86:H86)</f>
        <v>81</v>
      </c>
      <c r="J86" s="69"/>
      <c r="K86" s="43">
        <v>81</v>
      </c>
      <c r="L86" s="43"/>
      <c r="M86" s="42"/>
      <c r="N86" s="55" t="s">
        <v>1074</v>
      </c>
    </row>
    <row r="87" spans="1:14" ht="15.95" customHeight="1" x14ac:dyDescent="0.25">
      <c r="A87" s="313" t="s">
        <v>14</v>
      </c>
      <c r="B87" s="320">
        <v>79</v>
      </c>
      <c r="C87" s="721" t="s">
        <v>1154</v>
      </c>
      <c r="D87" s="722" t="s">
        <v>1151</v>
      </c>
      <c r="E87" s="541">
        <v>6</v>
      </c>
      <c r="F87" s="231">
        <v>38</v>
      </c>
      <c r="G87" s="231">
        <v>27</v>
      </c>
      <c r="H87" s="231">
        <v>16</v>
      </c>
      <c r="I87" s="542">
        <v>81</v>
      </c>
      <c r="J87" s="231"/>
      <c r="K87" s="542">
        <v>81</v>
      </c>
      <c r="L87" s="231"/>
      <c r="M87" s="542"/>
      <c r="N87" s="723" t="s">
        <v>1152</v>
      </c>
    </row>
    <row r="88" spans="1:14" ht="15.95" customHeight="1" x14ac:dyDescent="0.25">
      <c r="A88" s="313" t="s">
        <v>14</v>
      </c>
      <c r="B88" s="313">
        <v>80</v>
      </c>
      <c r="C88" s="209" t="s">
        <v>1282</v>
      </c>
      <c r="D88" s="254" t="s">
        <v>1248</v>
      </c>
      <c r="E88" s="483" t="s">
        <v>258</v>
      </c>
      <c r="F88" s="228">
        <v>37</v>
      </c>
      <c r="G88" s="228">
        <v>28</v>
      </c>
      <c r="H88" s="20">
        <v>16</v>
      </c>
      <c r="I88" s="335">
        <f>SUM(F88:H88)</f>
        <v>81</v>
      </c>
      <c r="J88" s="64"/>
      <c r="K88" s="335">
        <v>81</v>
      </c>
      <c r="L88" s="69"/>
      <c r="M88" s="19"/>
      <c r="N88" s="254" t="s">
        <v>1276</v>
      </c>
    </row>
    <row r="89" spans="1:14" ht="15.95" customHeight="1" x14ac:dyDescent="0.25">
      <c r="A89" s="313" t="s">
        <v>14</v>
      </c>
      <c r="B89" s="318">
        <v>81</v>
      </c>
      <c r="C89" s="270" t="s">
        <v>438</v>
      </c>
      <c r="D89" s="218" t="s">
        <v>408</v>
      </c>
      <c r="E89" s="248" t="s">
        <v>70</v>
      </c>
      <c r="F89" s="19">
        <v>32</v>
      </c>
      <c r="G89" s="19">
        <v>26</v>
      </c>
      <c r="H89" s="19">
        <v>22</v>
      </c>
      <c r="I89" s="205">
        <f>SUM(F89:H89)</f>
        <v>80</v>
      </c>
      <c r="J89" s="235"/>
      <c r="K89" s="205">
        <v>80</v>
      </c>
      <c r="L89" s="235"/>
      <c r="M89" s="235"/>
      <c r="N89" s="296" t="s">
        <v>406</v>
      </c>
    </row>
    <row r="90" spans="1:14" ht="15.95" customHeight="1" x14ac:dyDescent="0.25">
      <c r="A90" s="64" t="s">
        <v>14</v>
      </c>
      <c r="B90" s="320">
        <v>82</v>
      </c>
      <c r="C90" s="215" t="s">
        <v>791</v>
      </c>
      <c r="D90" s="222" t="s">
        <v>700</v>
      </c>
      <c r="E90" s="724" t="s">
        <v>789</v>
      </c>
      <c r="F90" s="228">
        <v>38</v>
      </c>
      <c r="G90" s="228">
        <v>25</v>
      </c>
      <c r="H90" s="232">
        <v>17</v>
      </c>
      <c r="I90" s="234">
        <f>SUM(F90:H90)</f>
        <v>80</v>
      </c>
      <c r="J90" s="237"/>
      <c r="K90" s="234">
        <v>80</v>
      </c>
      <c r="L90" s="232"/>
      <c r="M90" s="242"/>
      <c r="N90" s="247" t="s">
        <v>790</v>
      </c>
    </row>
    <row r="91" spans="1:14" ht="15.95" customHeight="1" x14ac:dyDescent="0.25">
      <c r="A91" s="64" t="s">
        <v>14</v>
      </c>
      <c r="B91" s="313">
        <v>83</v>
      </c>
      <c r="C91" s="725" t="s">
        <v>920</v>
      </c>
      <c r="D91" s="55" t="s">
        <v>886</v>
      </c>
      <c r="E91" s="726" t="s">
        <v>258</v>
      </c>
      <c r="F91" s="59">
        <v>36</v>
      </c>
      <c r="G91" s="59">
        <v>25</v>
      </c>
      <c r="H91" s="59">
        <v>19</v>
      </c>
      <c r="I91" s="79">
        <v>80</v>
      </c>
      <c r="J91" s="78"/>
      <c r="K91" s="79">
        <v>80</v>
      </c>
      <c r="L91" s="40"/>
      <c r="M91" s="78"/>
      <c r="N91" s="141" t="s">
        <v>887</v>
      </c>
    </row>
    <row r="92" spans="1:14" ht="15.95" customHeight="1" x14ac:dyDescent="0.25">
      <c r="A92" s="64" t="s">
        <v>14</v>
      </c>
      <c r="B92" s="318">
        <v>84</v>
      </c>
      <c r="C92" s="270" t="s">
        <v>431</v>
      </c>
      <c r="D92" s="218" t="s">
        <v>408</v>
      </c>
      <c r="E92" s="19" t="s">
        <v>63</v>
      </c>
      <c r="F92" s="19">
        <v>35</v>
      </c>
      <c r="G92" s="19">
        <v>26</v>
      </c>
      <c r="H92" s="19">
        <v>18</v>
      </c>
      <c r="I92" s="205">
        <f t="shared" ref="I92:I97" si="0">SUM(F92:H92)</f>
        <v>79</v>
      </c>
      <c r="J92" s="235"/>
      <c r="K92" s="205">
        <v>79</v>
      </c>
      <c r="L92" s="235"/>
      <c r="M92" s="235"/>
      <c r="N92" s="296" t="s">
        <v>402</v>
      </c>
    </row>
    <row r="93" spans="1:14" ht="15.95" customHeight="1" x14ac:dyDescent="0.25">
      <c r="A93" s="64" t="s">
        <v>14</v>
      </c>
      <c r="B93" s="320">
        <v>85</v>
      </c>
      <c r="C93" s="270" t="s">
        <v>433</v>
      </c>
      <c r="D93" s="218" t="s">
        <v>408</v>
      </c>
      <c r="E93" s="19" t="s">
        <v>63</v>
      </c>
      <c r="F93" s="19">
        <v>37</v>
      </c>
      <c r="G93" s="19">
        <v>20</v>
      </c>
      <c r="H93" s="19">
        <v>22</v>
      </c>
      <c r="I93" s="205">
        <f t="shared" si="0"/>
        <v>79</v>
      </c>
      <c r="J93" s="235"/>
      <c r="K93" s="205">
        <v>79</v>
      </c>
      <c r="L93" s="235"/>
      <c r="M93" s="235"/>
      <c r="N93" s="296" t="s">
        <v>402</v>
      </c>
    </row>
    <row r="94" spans="1:14" ht="15.95" customHeight="1" x14ac:dyDescent="0.25">
      <c r="A94" s="64" t="s">
        <v>14</v>
      </c>
      <c r="B94" s="313">
        <v>86</v>
      </c>
      <c r="C94" s="143" t="s">
        <v>437</v>
      </c>
      <c r="D94" s="97" t="s">
        <v>408</v>
      </c>
      <c r="E94" s="17" t="s">
        <v>70</v>
      </c>
      <c r="F94" s="1">
        <v>36</v>
      </c>
      <c r="G94" s="1">
        <v>17</v>
      </c>
      <c r="H94" s="1">
        <v>26</v>
      </c>
      <c r="I94" s="10">
        <f t="shared" si="0"/>
        <v>79</v>
      </c>
      <c r="J94" s="374"/>
      <c r="K94" s="10">
        <v>79</v>
      </c>
      <c r="L94" s="374"/>
      <c r="M94" s="374"/>
      <c r="N94" s="375" t="s">
        <v>406</v>
      </c>
    </row>
    <row r="95" spans="1:14" ht="15.95" customHeight="1" x14ac:dyDescent="0.25">
      <c r="A95" s="64" t="s">
        <v>14</v>
      </c>
      <c r="B95" s="318">
        <v>87</v>
      </c>
      <c r="C95" s="143" t="s">
        <v>439</v>
      </c>
      <c r="D95" s="97" t="s">
        <v>408</v>
      </c>
      <c r="E95" s="9" t="s">
        <v>66</v>
      </c>
      <c r="F95" s="1">
        <v>33</v>
      </c>
      <c r="G95" s="1">
        <v>25</v>
      </c>
      <c r="H95" s="1">
        <v>21</v>
      </c>
      <c r="I95" s="10">
        <f t="shared" si="0"/>
        <v>79</v>
      </c>
      <c r="J95" s="374"/>
      <c r="K95" s="10">
        <v>79</v>
      </c>
      <c r="L95" s="374"/>
      <c r="M95" s="374"/>
      <c r="N95" s="375" t="s">
        <v>422</v>
      </c>
    </row>
    <row r="96" spans="1:14" ht="15.95" customHeight="1" x14ac:dyDescent="0.25">
      <c r="A96" s="64" t="s">
        <v>14</v>
      </c>
      <c r="B96" s="320">
        <v>88</v>
      </c>
      <c r="C96" s="143" t="s">
        <v>440</v>
      </c>
      <c r="D96" s="97" t="s">
        <v>408</v>
      </c>
      <c r="E96" s="9" t="s">
        <v>66</v>
      </c>
      <c r="F96" s="1">
        <v>34</v>
      </c>
      <c r="G96" s="1">
        <v>23</v>
      </c>
      <c r="H96" s="1">
        <v>22</v>
      </c>
      <c r="I96" s="10">
        <f t="shared" si="0"/>
        <v>79</v>
      </c>
      <c r="J96" s="374"/>
      <c r="K96" s="10">
        <v>79</v>
      </c>
      <c r="L96" s="374"/>
      <c r="M96" s="374"/>
      <c r="N96" s="375" t="s">
        <v>422</v>
      </c>
    </row>
    <row r="97" spans="1:14" x14ac:dyDescent="0.25">
      <c r="A97" s="64" t="s">
        <v>14</v>
      </c>
      <c r="B97" s="313">
        <v>89</v>
      </c>
      <c r="C97" s="114" t="s">
        <v>904</v>
      </c>
      <c r="D97" s="194" t="s">
        <v>886</v>
      </c>
      <c r="E97" s="15" t="s">
        <v>262</v>
      </c>
      <c r="F97" s="102">
        <v>39</v>
      </c>
      <c r="G97" s="102">
        <v>25</v>
      </c>
      <c r="H97" s="102">
        <v>15</v>
      </c>
      <c r="I97" s="103">
        <f t="shared" si="0"/>
        <v>79</v>
      </c>
      <c r="J97" s="102"/>
      <c r="K97" s="103">
        <v>79</v>
      </c>
      <c r="L97" s="103"/>
      <c r="M97" s="103"/>
      <c r="N97" s="101" t="s">
        <v>892</v>
      </c>
    </row>
    <row r="98" spans="1:14" x14ac:dyDescent="0.25">
      <c r="A98" s="64" t="s">
        <v>14</v>
      </c>
      <c r="B98" s="318">
        <v>90</v>
      </c>
      <c r="C98" s="112" t="s">
        <v>73</v>
      </c>
      <c r="D98" s="193" t="s">
        <v>39</v>
      </c>
      <c r="E98" s="12" t="s">
        <v>70</v>
      </c>
      <c r="F98" s="12">
        <v>40</v>
      </c>
      <c r="G98" s="12">
        <v>26</v>
      </c>
      <c r="H98" s="12">
        <v>12</v>
      </c>
      <c r="I98" s="111">
        <v>78</v>
      </c>
      <c r="J98" s="36"/>
      <c r="K98" s="111">
        <v>78</v>
      </c>
      <c r="L98" s="103"/>
      <c r="M98" s="727"/>
      <c r="N98" s="405" t="s">
        <v>46</v>
      </c>
    </row>
    <row r="99" spans="1:14" x14ac:dyDescent="0.25">
      <c r="A99" s="64" t="s">
        <v>14</v>
      </c>
      <c r="B99" s="320">
        <v>91</v>
      </c>
      <c r="C99" s="23" t="s">
        <v>786</v>
      </c>
      <c r="D99" s="24" t="s">
        <v>700</v>
      </c>
      <c r="E99" s="25" t="s">
        <v>258</v>
      </c>
      <c r="F99" s="25">
        <v>37</v>
      </c>
      <c r="G99" s="25">
        <v>26</v>
      </c>
      <c r="H99" s="26">
        <v>15</v>
      </c>
      <c r="I99" s="27">
        <f>SUM(F99:H99)</f>
        <v>78</v>
      </c>
      <c r="J99" s="28"/>
      <c r="K99" s="27">
        <v>78</v>
      </c>
      <c r="L99" s="26"/>
      <c r="M99" s="29"/>
      <c r="N99" s="30" t="s">
        <v>717</v>
      </c>
    </row>
    <row r="100" spans="1:14" x14ac:dyDescent="0.25">
      <c r="A100" s="64" t="s">
        <v>14</v>
      </c>
      <c r="B100" s="313">
        <v>92</v>
      </c>
      <c r="C100" s="143" t="s">
        <v>441</v>
      </c>
      <c r="D100" s="97" t="s">
        <v>408</v>
      </c>
      <c r="E100" s="9" t="s">
        <v>66</v>
      </c>
      <c r="F100" s="1">
        <v>31</v>
      </c>
      <c r="G100" s="1">
        <v>21</v>
      </c>
      <c r="H100" s="1">
        <v>25</v>
      </c>
      <c r="I100" s="10">
        <f>SUM(F100:H100)</f>
        <v>77</v>
      </c>
      <c r="J100" s="374"/>
      <c r="K100" s="10">
        <v>77</v>
      </c>
      <c r="L100" s="374"/>
      <c r="M100" s="374"/>
      <c r="N100" s="375" t="s">
        <v>422</v>
      </c>
    </row>
    <row r="101" spans="1:14" x14ac:dyDescent="0.25">
      <c r="A101" s="64" t="s">
        <v>14</v>
      </c>
      <c r="B101" s="318">
        <v>93</v>
      </c>
      <c r="C101" s="498" t="s">
        <v>444</v>
      </c>
      <c r="D101" s="97" t="s">
        <v>408</v>
      </c>
      <c r="E101" s="9" t="s">
        <v>66</v>
      </c>
      <c r="F101" s="1">
        <v>30</v>
      </c>
      <c r="G101" s="1">
        <v>24</v>
      </c>
      <c r="H101" s="1">
        <v>23</v>
      </c>
      <c r="I101" s="10">
        <f>SUM(F101:H101)</f>
        <v>77</v>
      </c>
      <c r="J101" s="374"/>
      <c r="K101" s="10">
        <v>77</v>
      </c>
      <c r="L101" s="374"/>
      <c r="M101" s="374"/>
      <c r="N101" s="375" t="s">
        <v>406</v>
      </c>
    </row>
    <row r="102" spans="1:14" x14ac:dyDescent="0.25">
      <c r="A102" s="64" t="s">
        <v>14</v>
      </c>
      <c r="B102" s="320">
        <v>94</v>
      </c>
      <c r="C102" s="121" t="s">
        <v>186</v>
      </c>
      <c r="D102" s="69" t="s">
        <v>158</v>
      </c>
      <c r="E102" s="122" t="s">
        <v>179</v>
      </c>
      <c r="F102" s="122">
        <v>36</v>
      </c>
      <c r="G102" s="122">
        <v>29</v>
      </c>
      <c r="H102" s="122">
        <v>21</v>
      </c>
      <c r="I102" s="171">
        <v>76</v>
      </c>
      <c r="J102" s="41"/>
      <c r="K102" s="171">
        <v>76</v>
      </c>
      <c r="L102" s="40"/>
      <c r="M102" s="315"/>
      <c r="N102" s="74" t="s">
        <v>247</v>
      </c>
    </row>
    <row r="103" spans="1:14" x14ac:dyDescent="0.25">
      <c r="A103" s="64" t="s">
        <v>14</v>
      </c>
      <c r="B103" s="313">
        <v>95</v>
      </c>
      <c r="C103" s="62" t="s">
        <v>67</v>
      </c>
      <c r="D103" s="55" t="s">
        <v>39</v>
      </c>
      <c r="E103" s="56" t="s">
        <v>63</v>
      </c>
      <c r="F103" s="44">
        <v>27</v>
      </c>
      <c r="G103" s="44">
        <v>24</v>
      </c>
      <c r="H103" s="44">
        <v>24</v>
      </c>
      <c r="I103" s="43">
        <v>75</v>
      </c>
      <c r="J103" s="44"/>
      <c r="K103" s="43">
        <v>75</v>
      </c>
      <c r="L103" s="43"/>
      <c r="M103" s="43"/>
      <c r="N103" s="55" t="s">
        <v>46</v>
      </c>
    </row>
    <row r="104" spans="1:14" x14ac:dyDescent="0.25">
      <c r="A104" s="64" t="s">
        <v>14</v>
      </c>
      <c r="B104" s="318">
        <v>96</v>
      </c>
      <c r="C104" s="140" t="s">
        <v>908</v>
      </c>
      <c r="D104" s="55" t="s">
        <v>886</v>
      </c>
      <c r="E104" s="64" t="s">
        <v>258</v>
      </c>
      <c r="F104" s="64">
        <v>33</v>
      </c>
      <c r="G104" s="64">
        <v>24</v>
      </c>
      <c r="H104" s="64">
        <v>18</v>
      </c>
      <c r="I104" s="68">
        <f>SUM(F104:H104)</f>
        <v>75</v>
      </c>
      <c r="J104" s="64"/>
      <c r="K104" s="68">
        <v>75</v>
      </c>
      <c r="L104" s="43"/>
      <c r="M104" s="68"/>
      <c r="N104" s="141" t="s">
        <v>887</v>
      </c>
    </row>
    <row r="105" spans="1:14" x14ac:dyDescent="0.25">
      <c r="A105" s="64" t="s">
        <v>14</v>
      </c>
      <c r="B105" s="320">
        <v>97</v>
      </c>
      <c r="C105" s="54" t="s">
        <v>912</v>
      </c>
      <c r="D105" s="55" t="s">
        <v>886</v>
      </c>
      <c r="E105" s="65" t="s">
        <v>258</v>
      </c>
      <c r="F105" s="65">
        <v>31</v>
      </c>
      <c r="G105" s="65">
        <v>22</v>
      </c>
      <c r="H105" s="76">
        <v>22</v>
      </c>
      <c r="I105" s="66">
        <f>SUM(F105:H105)</f>
        <v>75</v>
      </c>
      <c r="J105" s="67"/>
      <c r="K105" s="66">
        <v>75</v>
      </c>
      <c r="L105" s="40"/>
      <c r="M105" s="64"/>
      <c r="N105" s="141" t="s">
        <v>887</v>
      </c>
    </row>
    <row r="106" spans="1:14" x14ac:dyDescent="0.25">
      <c r="A106" s="64" t="s">
        <v>14</v>
      </c>
      <c r="B106" s="313">
        <v>98</v>
      </c>
      <c r="C106" s="54" t="s">
        <v>923</v>
      </c>
      <c r="D106" s="55" t="s">
        <v>886</v>
      </c>
      <c r="E106" s="65" t="s">
        <v>258</v>
      </c>
      <c r="F106" s="65">
        <v>35</v>
      </c>
      <c r="G106" s="65">
        <v>28</v>
      </c>
      <c r="H106" s="65">
        <v>13</v>
      </c>
      <c r="I106" s="378">
        <v>75</v>
      </c>
      <c r="J106" s="64"/>
      <c r="K106" s="378">
        <v>75</v>
      </c>
      <c r="L106" s="69"/>
      <c r="M106" s="42"/>
      <c r="N106" s="141" t="s">
        <v>887</v>
      </c>
    </row>
    <row r="107" spans="1:14" x14ac:dyDescent="0.25">
      <c r="A107" s="64" t="s">
        <v>14</v>
      </c>
      <c r="B107" s="318">
        <v>99</v>
      </c>
      <c r="C107" s="121" t="s">
        <v>597</v>
      </c>
      <c r="D107" s="69" t="s">
        <v>550</v>
      </c>
      <c r="E107" s="65" t="s">
        <v>598</v>
      </c>
      <c r="F107" s="64">
        <v>38</v>
      </c>
      <c r="G107" s="64">
        <v>28</v>
      </c>
      <c r="H107" s="64">
        <v>6</v>
      </c>
      <c r="I107" s="68">
        <v>72</v>
      </c>
      <c r="J107" s="64"/>
      <c r="K107" s="68">
        <v>72</v>
      </c>
      <c r="L107" s="43"/>
      <c r="M107" s="68"/>
      <c r="N107" s="85" t="s">
        <v>599</v>
      </c>
    </row>
    <row r="108" spans="1:14" x14ac:dyDescent="0.25">
      <c r="A108" s="64" t="s">
        <v>14</v>
      </c>
      <c r="B108" s="320">
        <v>100</v>
      </c>
      <c r="C108" s="54" t="s">
        <v>642</v>
      </c>
      <c r="D108" s="83" t="s">
        <v>621</v>
      </c>
      <c r="E108" s="65" t="s">
        <v>258</v>
      </c>
      <c r="F108" s="65">
        <v>37</v>
      </c>
      <c r="G108" s="65">
        <v>25</v>
      </c>
      <c r="H108" s="76">
        <v>9</v>
      </c>
      <c r="I108" s="66">
        <v>71</v>
      </c>
      <c r="J108" s="67"/>
      <c r="K108" s="66">
        <v>71</v>
      </c>
      <c r="L108" s="43"/>
      <c r="M108" s="64"/>
      <c r="N108" s="69" t="s">
        <v>635</v>
      </c>
    </row>
    <row r="109" spans="1:14" x14ac:dyDescent="0.25">
      <c r="A109" s="64" t="s">
        <v>14</v>
      </c>
      <c r="B109" s="313">
        <v>101</v>
      </c>
      <c r="C109" s="112" t="s">
        <v>1081</v>
      </c>
      <c r="D109" s="108" t="s">
        <v>1065</v>
      </c>
      <c r="E109" s="12" t="s">
        <v>131</v>
      </c>
      <c r="F109" s="12">
        <v>35</v>
      </c>
      <c r="G109" s="12">
        <v>24</v>
      </c>
      <c r="H109" s="37">
        <v>12</v>
      </c>
      <c r="I109" s="103">
        <f>SUM(F109:H109)</f>
        <v>71</v>
      </c>
      <c r="J109" s="106"/>
      <c r="K109" s="103">
        <v>71</v>
      </c>
      <c r="L109" s="103"/>
      <c r="M109" s="36"/>
      <c r="N109" s="194" t="s">
        <v>1074</v>
      </c>
    </row>
    <row r="110" spans="1:14" x14ac:dyDescent="0.25">
      <c r="A110" s="120" t="s">
        <v>14</v>
      </c>
      <c r="B110" s="318">
        <v>102</v>
      </c>
      <c r="C110" s="380" t="s">
        <v>921</v>
      </c>
      <c r="D110" s="194" t="s">
        <v>886</v>
      </c>
      <c r="E110" s="381" t="s">
        <v>258</v>
      </c>
      <c r="F110" s="381">
        <v>30</v>
      </c>
      <c r="G110" s="381">
        <v>27</v>
      </c>
      <c r="H110" s="381">
        <v>13</v>
      </c>
      <c r="I110" s="382">
        <v>70</v>
      </c>
      <c r="J110" s="108"/>
      <c r="K110" s="382">
        <v>70</v>
      </c>
      <c r="L110" s="108"/>
      <c r="M110" s="8"/>
      <c r="N110" s="101" t="s">
        <v>887</v>
      </c>
    </row>
    <row r="111" spans="1:14" x14ac:dyDescent="0.25">
      <c r="A111" s="120" t="s">
        <v>14</v>
      </c>
      <c r="B111" s="320">
        <v>103</v>
      </c>
      <c r="C111" s="98" t="s">
        <v>922</v>
      </c>
      <c r="D111" s="194" t="s">
        <v>886</v>
      </c>
      <c r="E111" s="15" t="s">
        <v>258</v>
      </c>
      <c r="F111" s="15">
        <v>34</v>
      </c>
      <c r="G111" s="15">
        <v>23</v>
      </c>
      <c r="H111" s="15">
        <v>13</v>
      </c>
      <c r="I111" s="152">
        <v>70</v>
      </c>
      <c r="J111" s="98"/>
      <c r="K111" s="152">
        <v>70</v>
      </c>
      <c r="L111" s="98"/>
      <c r="M111" s="408"/>
      <c r="N111" s="101" t="s">
        <v>887</v>
      </c>
    </row>
    <row r="112" spans="1:14" x14ac:dyDescent="0.25">
      <c r="A112" s="120" t="s">
        <v>14</v>
      </c>
      <c r="B112" s="313">
        <v>104</v>
      </c>
      <c r="C112" s="270" t="s">
        <v>442</v>
      </c>
      <c r="D112" s="218" t="s">
        <v>408</v>
      </c>
      <c r="E112" s="224" t="s">
        <v>66</v>
      </c>
      <c r="F112" s="19">
        <v>29</v>
      </c>
      <c r="G112" s="19">
        <v>19</v>
      </c>
      <c r="H112" s="19">
        <v>19</v>
      </c>
      <c r="I112" s="205">
        <f>SUM(F112:H112)</f>
        <v>67</v>
      </c>
      <c r="J112" s="235"/>
      <c r="K112" s="205">
        <v>67</v>
      </c>
      <c r="L112" s="235"/>
      <c r="M112" s="235"/>
      <c r="N112" s="296" t="s">
        <v>422</v>
      </c>
    </row>
    <row r="113" spans="1:14" x14ac:dyDescent="0.25">
      <c r="A113" s="120" t="s">
        <v>14</v>
      </c>
      <c r="B113" s="318">
        <v>105</v>
      </c>
      <c r="C113" s="74" t="s">
        <v>914</v>
      </c>
      <c r="D113" s="55" t="s">
        <v>886</v>
      </c>
      <c r="E113" s="84" t="s">
        <v>258</v>
      </c>
      <c r="F113" s="84">
        <v>32</v>
      </c>
      <c r="G113" s="84">
        <v>21</v>
      </c>
      <c r="H113" s="84">
        <v>14</v>
      </c>
      <c r="I113" s="66">
        <f>SUM(F113:H113)</f>
        <v>67</v>
      </c>
      <c r="J113" s="92"/>
      <c r="K113" s="66">
        <v>67</v>
      </c>
      <c r="L113" s="40"/>
      <c r="M113" s="728"/>
      <c r="N113" s="141" t="s">
        <v>887</v>
      </c>
    </row>
    <row r="114" spans="1:14" x14ac:dyDescent="0.25">
      <c r="A114" s="120" t="s">
        <v>14</v>
      </c>
      <c r="B114" s="320">
        <v>106</v>
      </c>
      <c r="C114" s="54" t="s">
        <v>72</v>
      </c>
      <c r="D114" s="69" t="s">
        <v>39</v>
      </c>
      <c r="E114" s="65" t="s">
        <v>70</v>
      </c>
      <c r="F114" s="64">
        <v>38</v>
      </c>
      <c r="G114" s="64">
        <v>28</v>
      </c>
      <c r="H114" s="64">
        <v>0</v>
      </c>
      <c r="I114" s="68">
        <v>66</v>
      </c>
      <c r="J114" s="64"/>
      <c r="K114" s="68">
        <v>66</v>
      </c>
      <c r="L114" s="43"/>
      <c r="M114" s="68"/>
      <c r="N114" s="85" t="s">
        <v>46</v>
      </c>
    </row>
    <row r="115" spans="1:14" x14ac:dyDescent="0.25">
      <c r="A115" s="120" t="s">
        <v>14</v>
      </c>
      <c r="B115" s="313">
        <v>107</v>
      </c>
      <c r="C115" s="54" t="s">
        <v>74</v>
      </c>
      <c r="D115" s="63" t="s">
        <v>39</v>
      </c>
      <c r="E115" s="65" t="s">
        <v>66</v>
      </c>
      <c r="F115" s="65">
        <v>31</v>
      </c>
      <c r="G115" s="65">
        <v>25</v>
      </c>
      <c r="H115" s="76">
        <v>6</v>
      </c>
      <c r="I115" s="66">
        <v>62</v>
      </c>
      <c r="J115" s="67"/>
      <c r="K115" s="66">
        <v>62</v>
      </c>
      <c r="L115" s="40"/>
      <c r="M115" s="40"/>
      <c r="N115" s="55" t="s">
        <v>46</v>
      </c>
    </row>
    <row r="116" spans="1:14" x14ac:dyDescent="0.25">
      <c r="A116" s="120" t="s">
        <v>14</v>
      </c>
      <c r="B116" s="318">
        <v>108</v>
      </c>
      <c r="C116" s="41" t="s">
        <v>76</v>
      </c>
      <c r="D116" s="140" t="s">
        <v>39</v>
      </c>
      <c r="E116" s="56" t="s">
        <v>66</v>
      </c>
      <c r="F116" s="65">
        <v>30</v>
      </c>
      <c r="G116" s="65">
        <v>20</v>
      </c>
      <c r="H116" s="65">
        <v>11</v>
      </c>
      <c r="I116" s="77">
        <v>61</v>
      </c>
      <c r="J116" s="729"/>
      <c r="K116" s="77">
        <v>61</v>
      </c>
      <c r="L116" s="40"/>
      <c r="M116" s="68"/>
      <c r="N116" s="69" t="s">
        <v>46</v>
      </c>
    </row>
    <row r="117" spans="1:14" x14ac:dyDescent="0.25">
      <c r="A117" s="120" t="s">
        <v>14</v>
      </c>
      <c r="B117" s="320">
        <v>109</v>
      </c>
      <c r="C117" s="140" t="s">
        <v>75</v>
      </c>
      <c r="D117" s="69" t="s">
        <v>39</v>
      </c>
      <c r="E117" s="64" t="s">
        <v>66</v>
      </c>
      <c r="F117" s="64">
        <v>28</v>
      </c>
      <c r="G117" s="64">
        <v>18</v>
      </c>
      <c r="H117" s="64">
        <v>6</v>
      </c>
      <c r="I117" s="68">
        <v>52</v>
      </c>
      <c r="J117" s="64"/>
      <c r="K117" s="68">
        <v>52</v>
      </c>
      <c r="L117" s="40"/>
      <c r="M117" s="43"/>
      <c r="N117" s="55" t="s">
        <v>46</v>
      </c>
    </row>
    <row r="118" spans="1:14" x14ac:dyDescent="0.25">
      <c r="A118" s="120" t="s">
        <v>14</v>
      </c>
      <c r="B118" s="313">
        <v>110</v>
      </c>
      <c r="C118" s="141" t="s">
        <v>915</v>
      </c>
      <c r="D118" s="55" t="s">
        <v>886</v>
      </c>
      <c r="E118" s="64" t="s">
        <v>258</v>
      </c>
      <c r="F118" s="64">
        <v>14</v>
      </c>
      <c r="G118" s="64">
        <v>16</v>
      </c>
      <c r="H118" s="64">
        <v>21</v>
      </c>
      <c r="I118" s="68">
        <v>51</v>
      </c>
      <c r="J118" s="64"/>
      <c r="K118" s="68">
        <v>51</v>
      </c>
      <c r="L118" s="40"/>
      <c r="M118" s="64"/>
      <c r="N118" s="141" t="s">
        <v>887</v>
      </c>
    </row>
    <row r="119" spans="1:14" x14ac:dyDescent="0.25">
      <c r="A119" s="120" t="s">
        <v>14</v>
      </c>
      <c r="B119" s="318">
        <v>111</v>
      </c>
      <c r="C119" s="596" t="s">
        <v>911</v>
      </c>
      <c r="D119" s="579" t="s">
        <v>886</v>
      </c>
      <c r="E119" s="365" t="s">
        <v>258</v>
      </c>
      <c r="F119" s="580">
        <v>13</v>
      </c>
      <c r="G119" s="366">
        <v>11</v>
      </c>
      <c r="H119" s="580">
        <v>23</v>
      </c>
      <c r="I119" s="556">
        <v>47</v>
      </c>
      <c r="J119" s="580"/>
      <c r="K119" s="556">
        <v>47</v>
      </c>
      <c r="L119" s="240"/>
      <c r="M119" s="556"/>
      <c r="N119" s="221" t="s">
        <v>887</v>
      </c>
    </row>
    <row r="120" spans="1:14" x14ac:dyDescent="0.25">
      <c r="A120" s="36" t="s">
        <v>14</v>
      </c>
      <c r="B120" s="320">
        <v>112</v>
      </c>
      <c r="C120" s="273" t="s">
        <v>916</v>
      </c>
      <c r="D120" s="194" t="s">
        <v>886</v>
      </c>
      <c r="E120" s="36" t="s">
        <v>258</v>
      </c>
      <c r="F120" s="36">
        <v>10</v>
      </c>
      <c r="G120" s="36">
        <v>13</v>
      </c>
      <c r="H120" s="36">
        <v>23</v>
      </c>
      <c r="I120" s="35">
        <v>46</v>
      </c>
      <c r="J120" s="36"/>
      <c r="K120" s="35">
        <v>46</v>
      </c>
      <c r="L120" s="107"/>
      <c r="M120" s="35"/>
      <c r="N120" s="101" t="s">
        <v>887</v>
      </c>
    </row>
    <row r="121" spans="1:14" x14ac:dyDescent="0.25">
      <c r="A121" s="36" t="s">
        <v>14</v>
      </c>
      <c r="B121" s="313">
        <v>113</v>
      </c>
      <c r="C121" s="112" t="s">
        <v>913</v>
      </c>
      <c r="D121" s="194" t="s">
        <v>886</v>
      </c>
      <c r="E121" s="12" t="s">
        <v>258</v>
      </c>
      <c r="F121" s="12">
        <v>11</v>
      </c>
      <c r="G121" s="12">
        <v>10</v>
      </c>
      <c r="H121" s="37">
        <v>21</v>
      </c>
      <c r="I121" s="38">
        <v>42</v>
      </c>
      <c r="J121" s="106"/>
      <c r="K121" s="38">
        <v>42</v>
      </c>
      <c r="L121" s="107"/>
      <c r="M121" s="36"/>
      <c r="N121" s="101" t="s">
        <v>887</v>
      </c>
    </row>
    <row r="122" spans="1:14" x14ac:dyDescent="0.25">
      <c r="A122" s="36" t="s">
        <v>14</v>
      </c>
      <c r="B122" s="318">
        <v>114</v>
      </c>
      <c r="C122" s="112" t="s">
        <v>906</v>
      </c>
      <c r="D122" s="194" t="s">
        <v>886</v>
      </c>
      <c r="E122" s="12" t="s">
        <v>258</v>
      </c>
      <c r="F122" s="12">
        <v>10</v>
      </c>
      <c r="G122" s="12">
        <v>10</v>
      </c>
      <c r="H122" s="12">
        <v>21</v>
      </c>
      <c r="I122" s="111">
        <v>41</v>
      </c>
      <c r="J122" s="108"/>
      <c r="K122" s="111">
        <v>41</v>
      </c>
      <c r="L122" s="103"/>
      <c r="M122" s="8"/>
      <c r="N122" s="101" t="s">
        <v>887</v>
      </c>
    </row>
    <row r="123" spans="1:14" x14ac:dyDescent="0.25">
      <c r="A123" s="36" t="s">
        <v>14</v>
      </c>
      <c r="B123" s="320">
        <v>115</v>
      </c>
      <c r="C123" s="167" t="s">
        <v>917</v>
      </c>
      <c r="D123" s="194" t="s">
        <v>886</v>
      </c>
      <c r="E123" s="36" t="s">
        <v>258</v>
      </c>
      <c r="F123" s="12">
        <v>14</v>
      </c>
      <c r="G123" s="12">
        <v>11</v>
      </c>
      <c r="H123" s="37">
        <v>15</v>
      </c>
      <c r="I123" s="38">
        <v>40</v>
      </c>
      <c r="J123" s="106"/>
      <c r="K123" s="38">
        <v>40</v>
      </c>
      <c r="L123" s="107"/>
      <c r="M123" s="36"/>
      <c r="N123" s="101" t="s">
        <v>887</v>
      </c>
    </row>
    <row r="124" spans="1:14" x14ac:dyDescent="0.25">
      <c r="A124" s="36" t="s">
        <v>14</v>
      </c>
      <c r="B124" s="313">
        <v>116</v>
      </c>
      <c r="C124" s="167" t="s">
        <v>910</v>
      </c>
      <c r="D124" s="194" t="s">
        <v>886</v>
      </c>
      <c r="E124" s="109" t="s">
        <v>258</v>
      </c>
      <c r="F124" s="8">
        <v>13</v>
      </c>
      <c r="G124" s="8">
        <v>10</v>
      </c>
      <c r="H124" s="8">
        <v>15</v>
      </c>
      <c r="I124" s="107">
        <v>37</v>
      </c>
      <c r="J124" s="8"/>
      <c r="K124" s="107">
        <v>37</v>
      </c>
      <c r="L124" s="107"/>
      <c r="M124" s="107"/>
      <c r="N124" s="101" t="s">
        <v>887</v>
      </c>
    </row>
    <row r="125" spans="1:14" x14ac:dyDescent="0.25">
      <c r="A125" s="36" t="s">
        <v>14</v>
      </c>
      <c r="B125" s="318">
        <v>117</v>
      </c>
      <c r="C125" s="112" t="s">
        <v>918</v>
      </c>
      <c r="D125" s="194" t="s">
        <v>886</v>
      </c>
      <c r="E125" s="12" t="s">
        <v>258</v>
      </c>
      <c r="F125" s="36">
        <v>13</v>
      </c>
      <c r="G125" s="36">
        <v>11</v>
      </c>
      <c r="H125" s="36">
        <v>13</v>
      </c>
      <c r="I125" s="35">
        <v>37</v>
      </c>
      <c r="J125" s="36"/>
      <c r="K125" s="35">
        <v>37</v>
      </c>
      <c r="L125" s="107"/>
      <c r="M125" s="36"/>
      <c r="N125" s="101" t="s">
        <v>887</v>
      </c>
    </row>
    <row r="126" spans="1:14" x14ac:dyDescent="0.25">
      <c r="A126" s="36" t="s">
        <v>14</v>
      </c>
      <c r="B126" s="320">
        <v>118</v>
      </c>
      <c r="C126" s="98" t="s">
        <v>909</v>
      </c>
      <c r="D126" s="194" t="s">
        <v>886</v>
      </c>
      <c r="E126" s="15" t="s">
        <v>258</v>
      </c>
      <c r="F126" s="15">
        <v>11</v>
      </c>
      <c r="G126" s="15">
        <v>10</v>
      </c>
      <c r="H126" s="15">
        <v>13</v>
      </c>
      <c r="I126" s="152">
        <v>34</v>
      </c>
      <c r="J126" s="407"/>
      <c r="K126" s="152">
        <v>34</v>
      </c>
      <c r="L126" s="103"/>
      <c r="M126" s="408"/>
      <c r="N126" s="101" t="s">
        <v>887</v>
      </c>
    </row>
    <row r="127" spans="1:14" x14ac:dyDescent="0.25">
      <c r="A127" s="36" t="s">
        <v>14</v>
      </c>
      <c r="B127" s="313">
        <v>119</v>
      </c>
      <c r="C127" s="98" t="s">
        <v>71</v>
      </c>
      <c r="D127" s="41" t="s">
        <v>39</v>
      </c>
      <c r="E127" s="42" t="s">
        <v>70</v>
      </c>
      <c r="F127" s="64">
        <v>0</v>
      </c>
      <c r="G127" s="64">
        <v>0</v>
      </c>
      <c r="H127" s="36">
        <v>6</v>
      </c>
      <c r="I127" s="35">
        <v>6</v>
      </c>
      <c r="J127" s="36"/>
      <c r="K127" s="35">
        <v>6</v>
      </c>
      <c r="L127" s="103"/>
      <c r="M127" s="35"/>
      <c r="N127" s="108" t="s">
        <v>46</v>
      </c>
    </row>
    <row r="128" spans="1:14" x14ac:dyDescent="0.25">
      <c r="A128" s="36" t="s">
        <v>14</v>
      </c>
      <c r="B128" s="318">
        <v>120</v>
      </c>
      <c r="C128" s="98" t="s">
        <v>69</v>
      </c>
      <c r="D128" s="41" t="s">
        <v>39</v>
      </c>
      <c r="E128" s="42" t="s">
        <v>70</v>
      </c>
      <c r="F128" s="64">
        <v>0</v>
      </c>
      <c r="G128" s="64">
        <v>0</v>
      </c>
      <c r="H128" s="36">
        <v>3</v>
      </c>
      <c r="I128" s="35">
        <v>3</v>
      </c>
      <c r="J128" s="36"/>
      <c r="K128" s="35">
        <v>3</v>
      </c>
      <c r="L128" s="103"/>
      <c r="M128" s="107"/>
      <c r="N128" s="193" t="s">
        <v>46</v>
      </c>
    </row>
    <row r="129" spans="2:257" x14ac:dyDescent="0.25">
      <c r="B129" s="308"/>
      <c r="E129" s="308"/>
      <c r="M129" s="308"/>
      <c r="IJ129" s="363"/>
      <c r="IK129" s="363"/>
      <c r="IL129" s="363"/>
      <c r="IM129" s="363"/>
      <c r="IN129" s="363"/>
      <c r="IO129" s="363"/>
      <c r="IP129" s="363"/>
      <c r="IQ129" s="363"/>
      <c r="IR129" s="363"/>
      <c r="IS129" s="363"/>
      <c r="IT129" s="363"/>
      <c r="IU129" s="363"/>
      <c r="IV129" s="363"/>
      <c r="IW129" s="363"/>
    </row>
    <row r="130" spans="2:257" x14ac:dyDescent="0.25">
      <c r="B130" s="308"/>
      <c r="E130" s="308"/>
      <c r="M130" s="308"/>
      <c r="IJ130" s="363"/>
      <c r="IK130" s="363"/>
      <c r="IL130" s="363"/>
      <c r="IM130" s="363"/>
      <c r="IN130" s="363"/>
      <c r="IO130" s="363"/>
      <c r="IP130" s="363"/>
      <c r="IQ130" s="363"/>
      <c r="IR130" s="363"/>
      <c r="IS130" s="363"/>
      <c r="IT130" s="363"/>
      <c r="IU130" s="363"/>
      <c r="IV130" s="363"/>
      <c r="IW130" s="363"/>
    </row>
    <row r="131" spans="2:257" x14ac:dyDescent="0.25">
      <c r="B131" s="308"/>
      <c r="E131" s="308"/>
      <c r="M131" s="308"/>
      <c r="IJ131" s="363"/>
      <c r="IK131" s="363"/>
      <c r="IL131" s="363"/>
      <c r="IM131" s="363"/>
      <c r="IN131" s="363"/>
      <c r="IO131" s="363"/>
      <c r="IP131" s="363"/>
      <c r="IQ131" s="363"/>
      <c r="IR131" s="363"/>
      <c r="IS131" s="363"/>
      <c r="IT131" s="363"/>
      <c r="IU131" s="363"/>
      <c r="IV131" s="363"/>
      <c r="IW131" s="363"/>
    </row>
    <row r="132" spans="2:257" x14ac:dyDescent="0.25">
      <c r="B132" s="308"/>
      <c r="E132" s="308"/>
      <c r="M132" s="308"/>
      <c r="IJ132" s="363"/>
      <c r="IK132" s="363"/>
      <c r="IL132" s="363"/>
      <c r="IM132" s="363"/>
      <c r="IN132" s="363"/>
      <c r="IO132" s="363"/>
      <c r="IP132" s="363"/>
      <c r="IQ132" s="363"/>
      <c r="IR132" s="363"/>
      <c r="IS132" s="363"/>
      <c r="IT132" s="363"/>
      <c r="IU132" s="363"/>
      <c r="IV132" s="363"/>
      <c r="IW132" s="363"/>
    </row>
    <row r="133" spans="2:257" x14ac:dyDescent="0.25">
      <c r="B133" s="308"/>
      <c r="E133" s="308"/>
      <c r="M133" s="308"/>
      <c r="IJ133" s="363"/>
      <c r="IK133" s="363"/>
      <c r="IL133" s="363"/>
      <c r="IM133" s="363"/>
      <c r="IN133" s="363"/>
      <c r="IO133" s="363"/>
      <c r="IP133" s="363"/>
      <c r="IQ133" s="363"/>
      <c r="IR133" s="363"/>
      <c r="IS133" s="363"/>
      <c r="IT133" s="363"/>
      <c r="IU133" s="363"/>
      <c r="IV133" s="363"/>
      <c r="IW133" s="363"/>
    </row>
  </sheetData>
  <autoFilter ref="A8:N96">
    <sortState ref="A9:N128">
      <sortCondition descending="1" ref="I8:I96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12"/>
  <sheetViews>
    <sheetView zoomScale="80" workbookViewId="0">
      <selection activeCell="A4" sqref="A4:C4"/>
    </sheetView>
  </sheetViews>
  <sheetFormatPr defaultRowHeight="15.75" x14ac:dyDescent="0.25"/>
  <cols>
    <col min="1" max="1" width="9.28515625" style="308" bestFit="1" customWidth="1"/>
    <col min="2" max="2" width="7.140625" style="311" bestFit="1" customWidth="1"/>
    <col min="3" max="3" width="43.140625" style="308" bestFit="1" customWidth="1"/>
    <col min="4" max="4" width="31.28515625" style="308" customWidth="1"/>
    <col min="5" max="5" width="9.140625" style="311" bestFit="1" customWidth="1"/>
    <col min="6" max="8" width="9.140625" style="308" bestFit="1" customWidth="1"/>
    <col min="9" max="9" width="9.140625" style="168" bestFit="1" customWidth="1"/>
    <col min="10" max="10" width="9.140625" style="308" bestFit="1" customWidth="1"/>
    <col min="11" max="11" width="9.140625" style="468" bestFit="1" customWidth="1"/>
    <col min="12" max="12" width="10.7109375" style="308" customWidth="1"/>
    <col min="13" max="13" width="13.85546875" style="311" customWidth="1"/>
    <col min="14" max="14" width="39.7109375" style="308" bestFit="1" customWidth="1"/>
    <col min="15" max="257" width="9.140625" style="308" bestFit="1" customWidth="1"/>
    <col min="258" max="1025" width="9.140625" style="363" bestFit="1" customWidth="1"/>
    <col min="1026" max="16384" width="9.140625" style="363"/>
  </cols>
  <sheetData>
    <row r="1" spans="1:14" ht="20.25" customHeight="1" x14ac:dyDescent="0.25">
      <c r="A1" s="730" t="s">
        <v>22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x14ac:dyDescent="0.25">
      <c r="A2" s="310" t="s">
        <v>16</v>
      </c>
      <c r="E2" s="308"/>
    </row>
    <row r="3" spans="1:14" x14ac:dyDescent="0.25">
      <c r="A3" s="731" t="s">
        <v>1357</v>
      </c>
      <c r="B3" s="731"/>
      <c r="C3" s="731"/>
      <c r="E3" s="308"/>
    </row>
    <row r="4" spans="1:14" x14ac:dyDescent="0.25">
      <c r="A4" s="731" t="s">
        <v>1350</v>
      </c>
      <c r="B4" s="731"/>
      <c r="C4" s="731"/>
      <c r="E4" s="308"/>
    </row>
    <row r="5" spans="1:14" x14ac:dyDescent="0.25">
      <c r="A5" s="310" t="s">
        <v>18</v>
      </c>
      <c r="E5" s="308"/>
    </row>
    <row r="6" spans="1:14" x14ac:dyDescent="0.25">
      <c r="A6" s="310" t="s">
        <v>19</v>
      </c>
      <c r="E6" s="308"/>
    </row>
    <row r="8" spans="1:14" ht="69.95" customHeight="1" x14ac:dyDescent="0.25">
      <c r="A8" s="169" t="s">
        <v>0</v>
      </c>
      <c r="B8" s="312" t="s">
        <v>1</v>
      </c>
      <c r="C8" s="91" t="s">
        <v>2</v>
      </c>
      <c r="D8" s="91" t="s">
        <v>3</v>
      </c>
      <c r="E8" s="169" t="s">
        <v>4</v>
      </c>
      <c r="F8" s="91" t="s">
        <v>5</v>
      </c>
      <c r="G8" s="91" t="s">
        <v>6</v>
      </c>
      <c r="H8" s="91" t="s">
        <v>7</v>
      </c>
      <c r="I8" s="169" t="s">
        <v>8</v>
      </c>
      <c r="J8" s="91" t="s">
        <v>9</v>
      </c>
      <c r="K8" s="169" t="s">
        <v>10</v>
      </c>
      <c r="L8" s="169" t="s">
        <v>11</v>
      </c>
      <c r="M8" s="91" t="s">
        <v>12</v>
      </c>
      <c r="N8" s="91" t="s">
        <v>13</v>
      </c>
    </row>
    <row r="9" spans="1:14" ht="15.95" customHeight="1" x14ac:dyDescent="0.25">
      <c r="A9" s="313" t="s">
        <v>14</v>
      </c>
      <c r="B9" s="65">
        <v>1</v>
      </c>
      <c r="C9" s="121" t="s">
        <v>518</v>
      </c>
      <c r="D9" s="141" t="s">
        <v>502</v>
      </c>
      <c r="E9" s="64">
        <v>7</v>
      </c>
      <c r="F9" s="65">
        <v>40</v>
      </c>
      <c r="G9" s="65">
        <v>30</v>
      </c>
      <c r="H9" s="76">
        <v>30</v>
      </c>
      <c r="I9" s="66">
        <v>100</v>
      </c>
      <c r="J9" s="67"/>
      <c r="K9" s="66">
        <v>100</v>
      </c>
      <c r="L9" s="43"/>
      <c r="M9" s="68" t="s">
        <v>1340</v>
      </c>
      <c r="N9" s="141" t="s">
        <v>503</v>
      </c>
    </row>
    <row r="10" spans="1:14" ht="15.95" customHeight="1" x14ac:dyDescent="0.25">
      <c r="A10" s="313" t="s">
        <v>14</v>
      </c>
      <c r="B10" s="65">
        <v>2</v>
      </c>
      <c r="C10" s="62" t="s">
        <v>991</v>
      </c>
      <c r="D10" s="459" t="s">
        <v>992</v>
      </c>
      <c r="E10" s="64" t="s">
        <v>993</v>
      </c>
      <c r="F10" s="65">
        <v>40</v>
      </c>
      <c r="G10" s="65">
        <v>30</v>
      </c>
      <c r="H10" s="460">
        <v>29.25</v>
      </c>
      <c r="I10" s="68">
        <f>F10+G10+H10</f>
        <v>99.25</v>
      </c>
      <c r="J10" s="387"/>
      <c r="K10" s="207">
        <v>99.25</v>
      </c>
      <c r="L10" s="206"/>
      <c r="M10" s="68" t="s">
        <v>1340</v>
      </c>
      <c r="N10" s="69" t="s">
        <v>994</v>
      </c>
    </row>
    <row r="11" spans="1:14" ht="15.95" customHeight="1" x14ac:dyDescent="0.25">
      <c r="A11" s="313" t="s">
        <v>14</v>
      </c>
      <c r="B11" s="65">
        <v>3</v>
      </c>
      <c r="C11" s="270" t="s">
        <v>447</v>
      </c>
      <c r="D11" s="218" t="s">
        <v>408</v>
      </c>
      <c r="E11" s="248" t="s">
        <v>78</v>
      </c>
      <c r="F11" s="19">
        <v>40</v>
      </c>
      <c r="G11" s="19">
        <v>30</v>
      </c>
      <c r="H11" s="19">
        <v>27.5</v>
      </c>
      <c r="I11" s="201">
        <f>SUM(F11:H11)</f>
        <v>97.5</v>
      </c>
      <c r="J11" s="235"/>
      <c r="K11" s="469">
        <v>97.5</v>
      </c>
      <c r="L11" s="235"/>
      <c r="M11" s="68" t="s">
        <v>1340</v>
      </c>
      <c r="N11" s="246" t="s">
        <v>402</v>
      </c>
    </row>
    <row r="12" spans="1:14" ht="15.95" customHeight="1" x14ac:dyDescent="0.25">
      <c r="A12" s="313" t="s">
        <v>14</v>
      </c>
      <c r="B12" s="65">
        <v>4</v>
      </c>
      <c r="C12" s="134" t="s">
        <v>995</v>
      </c>
      <c r="D12" s="459" t="s">
        <v>992</v>
      </c>
      <c r="E12" s="135" t="s">
        <v>993</v>
      </c>
      <c r="F12" s="136">
        <v>39</v>
      </c>
      <c r="G12" s="136">
        <v>29</v>
      </c>
      <c r="H12" s="461">
        <v>28.5</v>
      </c>
      <c r="I12" s="197">
        <f>F12+G12+H12</f>
        <v>96.5</v>
      </c>
      <c r="J12" s="305"/>
      <c r="K12" s="467">
        <v>96.5</v>
      </c>
      <c r="L12" s="206"/>
      <c r="M12" s="68" t="s">
        <v>1340</v>
      </c>
      <c r="N12" s="69" t="s">
        <v>994</v>
      </c>
    </row>
    <row r="13" spans="1:14" ht="15.95" customHeight="1" x14ac:dyDescent="0.25">
      <c r="A13" s="313" t="s">
        <v>14</v>
      </c>
      <c r="B13" s="65">
        <v>5</v>
      </c>
      <c r="C13" s="70" t="s">
        <v>188</v>
      </c>
      <c r="D13" s="108" t="s">
        <v>158</v>
      </c>
      <c r="E13" s="72" t="s">
        <v>190</v>
      </c>
      <c r="F13" s="72">
        <v>39</v>
      </c>
      <c r="G13" s="72">
        <v>30</v>
      </c>
      <c r="H13" s="128">
        <v>27</v>
      </c>
      <c r="I13" s="145">
        <v>96</v>
      </c>
      <c r="J13" s="114"/>
      <c r="K13" s="241">
        <v>96</v>
      </c>
      <c r="L13" s="107"/>
      <c r="M13" s="68" t="s">
        <v>1340</v>
      </c>
      <c r="N13" s="243" t="s">
        <v>247</v>
      </c>
    </row>
    <row r="14" spans="1:14" ht="15.95" customHeight="1" x14ac:dyDescent="0.25">
      <c r="A14" s="313" t="s">
        <v>14</v>
      </c>
      <c r="B14" s="65">
        <v>6</v>
      </c>
      <c r="C14" s="330" t="s">
        <v>693</v>
      </c>
      <c r="D14" s="98" t="s">
        <v>661</v>
      </c>
      <c r="E14" s="444" t="s">
        <v>694</v>
      </c>
      <c r="F14" s="444">
        <v>39</v>
      </c>
      <c r="G14" s="444">
        <v>30</v>
      </c>
      <c r="H14" s="8">
        <v>27</v>
      </c>
      <c r="I14" s="107">
        <v>96</v>
      </c>
      <c r="J14" s="98"/>
      <c r="K14" s="107">
        <v>96</v>
      </c>
      <c r="L14" s="98"/>
      <c r="M14" s="68" t="s">
        <v>1340</v>
      </c>
      <c r="N14" s="98" t="s">
        <v>663</v>
      </c>
    </row>
    <row r="15" spans="1:14" ht="15.95" customHeight="1" x14ac:dyDescent="0.25">
      <c r="A15" s="313" t="s">
        <v>14</v>
      </c>
      <c r="B15" s="65">
        <v>7</v>
      </c>
      <c r="C15" s="70" t="s">
        <v>187</v>
      </c>
      <c r="D15" s="180" t="s">
        <v>158</v>
      </c>
      <c r="E15" s="72" t="s">
        <v>190</v>
      </c>
      <c r="F15" s="72">
        <v>40</v>
      </c>
      <c r="G15" s="72">
        <v>29</v>
      </c>
      <c r="H15" s="449">
        <v>26.5</v>
      </c>
      <c r="I15" s="451">
        <v>95.5</v>
      </c>
      <c r="J15" s="41"/>
      <c r="K15" s="40">
        <v>95.5</v>
      </c>
      <c r="L15" s="40"/>
      <c r="M15" s="68" t="s">
        <v>1341</v>
      </c>
      <c r="N15" s="74" t="s">
        <v>247</v>
      </c>
    </row>
    <row r="16" spans="1:14" ht="15.95" customHeight="1" x14ac:dyDescent="0.25">
      <c r="A16" s="313" t="s">
        <v>14</v>
      </c>
      <c r="B16" s="65">
        <v>8</v>
      </c>
      <c r="C16" s="121" t="s">
        <v>519</v>
      </c>
      <c r="D16" s="141" t="s">
        <v>502</v>
      </c>
      <c r="E16" s="64">
        <v>7</v>
      </c>
      <c r="F16" s="136">
        <v>38</v>
      </c>
      <c r="G16" s="136">
        <v>29</v>
      </c>
      <c r="H16" s="123">
        <v>28</v>
      </c>
      <c r="I16" s="124">
        <v>95</v>
      </c>
      <c r="J16" s="137"/>
      <c r="K16" s="138">
        <v>95</v>
      </c>
      <c r="L16" s="43"/>
      <c r="M16" s="68" t="s">
        <v>1341</v>
      </c>
      <c r="N16" s="141" t="s">
        <v>503</v>
      </c>
    </row>
    <row r="17" spans="1:14" ht="15.95" customHeight="1" x14ac:dyDescent="0.25">
      <c r="A17" s="313" t="s">
        <v>14</v>
      </c>
      <c r="B17" s="65">
        <v>9</v>
      </c>
      <c r="C17" s="62" t="s">
        <v>1085</v>
      </c>
      <c r="D17" s="69" t="s">
        <v>1065</v>
      </c>
      <c r="E17" s="64" t="s">
        <v>137</v>
      </c>
      <c r="F17" s="65">
        <v>40</v>
      </c>
      <c r="G17" s="65">
        <v>30</v>
      </c>
      <c r="H17" s="76">
        <v>25</v>
      </c>
      <c r="I17" s="66">
        <f>SUM(F17:H17)</f>
        <v>95</v>
      </c>
      <c r="J17" s="67"/>
      <c r="K17" s="66">
        <v>95</v>
      </c>
      <c r="L17" s="43"/>
      <c r="M17" s="68" t="s">
        <v>1341</v>
      </c>
      <c r="N17" s="69" t="s">
        <v>1086</v>
      </c>
    </row>
    <row r="18" spans="1:14" ht="15.95" customHeight="1" x14ac:dyDescent="0.25">
      <c r="A18" s="313" t="s">
        <v>14</v>
      </c>
      <c r="B18" s="65">
        <v>10</v>
      </c>
      <c r="C18" s="209" t="s">
        <v>832</v>
      </c>
      <c r="D18" s="69" t="s">
        <v>819</v>
      </c>
      <c r="E18" s="135" t="s">
        <v>216</v>
      </c>
      <c r="F18" s="136">
        <v>40</v>
      </c>
      <c r="G18" s="136">
        <v>29</v>
      </c>
      <c r="H18" s="123">
        <v>25.75</v>
      </c>
      <c r="I18" s="66">
        <v>94.75</v>
      </c>
      <c r="J18" s="137"/>
      <c r="K18" s="66">
        <v>94.75</v>
      </c>
      <c r="L18" s="43"/>
      <c r="M18" s="68" t="s">
        <v>1341</v>
      </c>
      <c r="N18" s="55" t="s">
        <v>826</v>
      </c>
    </row>
    <row r="19" spans="1:14" ht="15.95" customHeight="1" x14ac:dyDescent="0.25">
      <c r="A19" s="313" t="s">
        <v>14</v>
      </c>
      <c r="B19" s="65">
        <v>11</v>
      </c>
      <c r="C19" s="133" t="s">
        <v>212</v>
      </c>
      <c r="D19" s="133" t="s">
        <v>218</v>
      </c>
      <c r="E19" s="132" t="s">
        <v>190</v>
      </c>
      <c r="F19" s="132">
        <v>40</v>
      </c>
      <c r="G19" s="132">
        <v>30</v>
      </c>
      <c r="H19" s="132">
        <v>24</v>
      </c>
      <c r="I19" s="286">
        <v>94</v>
      </c>
      <c r="J19" s="132"/>
      <c r="K19" s="286">
        <v>94</v>
      </c>
      <c r="L19" s="133"/>
      <c r="M19" s="68" t="s">
        <v>1341</v>
      </c>
      <c r="N19" s="133" t="s">
        <v>213</v>
      </c>
    </row>
    <row r="20" spans="1:14" ht="15.95" customHeight="1" x14ac:dyDescent="0.25">
      <c r="A20" s="313" t="s">
        <v>14</v>
      </c>
      <c r="B20" s="65">
        <v>12</v>
      </c>
      <c r="C20" s="121" t="s">
        <v>520</v>
      </c>
      <c r="D20" s="141" t="s">
        <v>502</v>
      </c>
      <c r="E20" s="64">
        <v>7</v>
      </c>
      <c r="F20" s="42">
        <v>39</v>
      </c>
      <c r="G20" s="64">
        <v>28</v>
      </c>
      <c r="H20" s="64">
        <v>27</v>
      </c>
      <c r="I20" s="68">
        <v>94</v>
      </c>
      <c r="J20" s="41"/>
      <c r="K20" s="40">
        <v>94</v>
      </c>
      <c r="L20" s="43"/>
      <c r="M20" s="68" t="s">
        <v>1341</v>
      </c>
      <c r="N20" s="141" t="s">
        <v>503</v>
      </c>
    </row>
    <row r="21" spans="1:14" ht="15.95" customHeight="1" x14ac:dyDescent="0.25">
      <c r="A21" s="313" t="s">
        <v>14</v>
      </c>
      <c r="B21" s="65">
        <v>13</v>
      </c>
      <c r="C21" s="70" t="s">
        <v>521</v>
      </c>
      <c r="D21" s="101" t="s">
        <v>502</v>
      </c>
      <c r="E21" s="258">
        <v>7</v>
      </c>
      <c r="F21" s="446">
        <v>37</v>
      </c>
      <c r="G21" s="446">
        <v>27</v>
      </c>
      <c r="H21" s="446">
        <v>29</v>
      </c>
      <c r="I21" s="450">
        <v>93</v>
      </c>
      <c r="J21" s="452"/>
      <c r="K21" s="470">
        <v>93</v>
      </c>
      <c r="L21" s="40"/>
      <c r="M21" s="68" t="s">
        <v>1341</v>
      </c>
      <c r="N21" s="456" t="s">
        <v>503</v>
      </c>
    </row>
    <row r="22" spans="1:14" ht="15.95" customHeight="1" x14ac:dyDescent="0.25">
      <c r="A22" s="313" t="s">
        <v>14</v>
      </c>
      <c r="B22" s="65">
        <v>14</v>
      </c>
      <c r="C22" s="213" t="s">
        <v>189</v>
      </c>
      <c r="D22" s="108" t="s">
        <v>158</v>
      </c>
      <c r="E22" s="445" t="s">
        <v>190</v>
      </c>
      <c r="F22" s="122">
        <v>38</v>
      </c>
      <c r="G22" s="122">
        <v>28</v>
      </c>
      <c r="H22" s="64">
        <v>26.5</v>
      </c>
      <c r="I22" s="68">
        <v>92.5</v>
      </c>
      <c r="J22" s="134"/>
      <c r="K22" s="183">
        <v>92.5</v>
      </c>
      <c r="L22" s="40"/>
      <c r="M22" s="134"/>
      <c r="N22" s="457" t="s">
        <v>247</v>
      </c>
    </row>
    <row r="23" spans="1:14" ht="15.95" customHeight="1" x14ac:dyDescent="0.25">
      <c r="A23" s="313" t="s">
        <v>14</v>
      </c>
      <c r="B23" s="65">
        <v>15</v>
      </c>
      <c r="C23" s="31" t="s">
        <v>1346</v>
      </c>
      <c r="D23" s="24" t="s">
        <v>1151</v>
      </c>
      <c r="E23" s="29">
        <v>7</v>
      </c>
      <c r="F23" s="25">
        <v>40</v>
      </c>
      <c r="G23" s="25">
        <v>30</v>
      </c>
      <c r="H23" s="26">
        <v>22</v>
      </c>
      <c r="I23" s="27">
        <v>92</v>
      </c>
      <c r="J23" s="28"/>
      <c r="K23" s="471">
        <v>92</v>
      </c>
      <c r="L23" s="26"/>
      <c r="M23" s="29"/>
      <c r="N23" s="30" t="s">
        <v>1152</v>
      </c>
    </row>
    <row r="24" spans="1:14" ht="15.95" customHeight="1" x14ac:dyDescent="0.25">
      <c r="A24" s="313" t="s">
        <v>14</v>
      </c>
      <c r="B24" s="65">
        <v>16</v>
      </c>
      <c r="C24" s="143" t="s">
        <v>448</v>
      </c>
      <c r="D24" s="97" t="s">
        <v>408</v>
      </c>
      <c r="E24" s="17" t="s">
        <v>78</v>
      </c>
      <c r="F24" s="1">
        <v>35</v>
      </c>
      <c r="G24" s="1">
        <v>30</v>
      </c>
      <c r="H24" s="1">
        <v>26.5</v>
      </c>
      <c r="I24" s="3">
        <f>SUM(F24:H24)</f>
        <v>91.5</v>
      </c>
      <c r="J24" s="392"/>
      <c r="K24" s="472">
        <v>91.5</v>
      </c>
      <c r="L24" s="392"/>
      <c r="M24" s="392"/>
      <c r="N24" s="99" t="s">
        <v>402</v>
      </c>
    </row>
    <row r="25" spans="1:14" ht="15.95" customHeight="1" x14ac:dyDescent="0.25">
      <c r="A25" s="313" t="s">
        <v>14</v>
      </c>
      <c r="B25" s="65">
        <v>17</v>
      </c>
      <c r="C25" s="167" t="s">
        <v>1192</v>
      </c>
      <c r="D25" s="101" t="s">
        <v>1181</v>
      </c>
      <c r="E25" s="36">
        <v>7</v>
      </c>
      <c r="F25" s="12">
        <v>40</v>
      </c>
      <c r="G25" s="12">
        <v>30</v>
      </c>
      <c r="H25" s="37">
        <v>21.5</v>
      </c>
      <c r="I25" s="38">
        <v>91.5</v>
      </c>
      <c r="J25" s="106"/>
      <c r="K25" s="38">
        <v>91.5</v>
      </c>
      <c r="L25" s="103"/>
      <c r="M25" s="36"/>
      <c r="N25" s="108" t="s">
        <v>1182</v>
      </c>
    </row>
    <row r="26" spans="1:14" ht="15.95" customHeight="1" x14ac:dyDescent="0.25">
      <c r="A26" s="313" t="s">
        <v>14</v>
      </c>
      <c r="B26" s="65">
        <v>18</v>
      </c>
      <c r="C26" s="98" t="s">
        <v>1343</v>
      </c>
      <c r="D26" s="98" t="s">
        <v>1332</v>
      </c>
      <c r="E26" s="8" t="s">
        <v>81</v>
      </c>
      <c r="F26" s="8">
        <v>39</v>
      </c>
      <c r="G26" s="8">
        <v>29</v>
      </c>
      <c r="H26" s="8">
        <v>23.5</v>
      </c>
      <c r="I26" s="107">
        <v>91.5</v>
      </c>
      <c r="J26" s="98"/>
      <c r="K26" s="107">
        <v>91.5</v>
      </c>
      <c r="L26" s="98"/>
      <c r="M26" s="98"/>
      <c r="N26" s="98" t="s">
        <v>1338</v>
      </c>
    </row>
    <row r="27" spans="1:14" ht="15.95" customHeight="1" x14ac:dyDescent="0.25">
      <c r="A27" s="313" t="s">
        <v>14</v>
      </c>
      <c r="B27" s="65">
        <v>19</v>
      </c>
      <c r="C27" s="80" t="s">
        <v>214</v>
      </c>
      <c r="D27" s="80" t="s">
        <v>218</v>
      </c>
      <c r="E27" s="81" t="s">
        <v>190</v>
      </c>
      <c r="F27" s="81">
        <v>39</v>
      </c>
      <c r="G27" s="81">
        <v>29</v>
      </c>
      <c r="H27" s="81">
        <v>23.25</v>
      </c>
      <c r="I27" s="82">
        <v>91.25</v>
      </c>
      <c r="J27" s="81"/>
      <c r="K27" s="82">
        <v>91.25</v>
      </c>
      <c r="L27" s="80"/>
      <c r="M27" s="80"/>
      <c r="N27" s="80" t="s">
        <v>213</v>
      </c>
    </row>
    <row r="28" spans="1:14" ht="15.95" customHeight="1" x14ac:dyDescent="0.25">
      <c r="A28" s="313" t="s">
        <v>14</v>
      </c>
      <c r="B28" s="65">
        <v>20</v>
      </c>
      <c r="C28" s="98" t="s">
        <v>1342</v>
      </c>
      <c r="D28" s="98" t="s">
        <v>1332</v>
      </c>
      <c r="E28" s="8" t="s">
        <v>78</v>
      </c>
      <c r="F28" s="8">
        <v>38</v>
      </c>
      <c r="G28" s="8">
        <v>28</v>
      </c>
      <c r="H28" s="8">
        <v>24.25</v>
      </c>
      <c r="I28" s="107">
        <v>90.25</v>
      </c>
      <c r="J28" s="98"/>
      <c r="K28" s="107">
        <v>90.25</v>
      </c>
      <c r="L28" s="98"/>
      <c r="M28" s="98"/>
      <c r="N28" s="98" t="s">
        <v>1338</v>
      </c>
    </row>
    <row r="29" spans="1:14" ht="15.95" customHeight="1" x14ac:dyDescent="0.25">
      <c r="A29" s="313" t="s">
        <v>14</v>
      </c>
      <c r="B29" s="65">
        <v>21</v>
      </c>
      <c r="C29" s="167" t="s">
        <v>266</v>
      </c>
      <c r="D29" s="223" t="s">
        <v>246</v>
      </c>
      <c r="E29" s="36" t="s">
        <v>81</v>
      </c>
      <c r="F29" s="12">
        <v>40</v>
      </c>
      <c r="G29" s="12">
        <v>30</v>
      </c>
      <c r="H29" s="37">
        <v>18</v>
      </c>
      <c r="I29" s="38">
        <v>88</v>
      </c>
      <c r="J29" s="106"/>
      <c r="K29" s="38">
        <v>88</v>
      </c>
      <c r="L29" s="103"/>
      <c r="M29" s="36"/>
      <c r="N29" s="108" t="s">
        <v>267</v>
      </c>
    </row>
    <row r="30" spans="1:14" ht="15.95" customHeight="1" x14ac:dyDescent="0.25">
      <c r="A30" s="313" t="s">
        <v>14</v>
      </c>
      <c r="B30" s="65">
        <v>22</v>
      </c>
      <c r="C30" s="178" t="s">
        <v>80</v>
      </c>
      <c r="D30" s="126" t="s">
        <v>39</v>
      </c>
      <c r="E30" s="34" t="s">
        <v>81</v>
      </c>
      <c r="F30" s="127">
        <v>40</v>
      </c>
      <c r="G30" s="127">
        <v>28</v>
      </c>
      <c r="H30" s="128">
        <v>19.5</v>
      </c>
      <c r="I30" s="145">
        <v>87.5</v>
      </c>
      <c r="J30" s="130"/>
      <c r="K30" s="146">
        <v>87.5</v>
      </c>
      <c r="L30" s="103"/>
      <c r="M30" s="146"/>
      <c r="N30" s="131" t="s">
        <v>79</v>
      </c>
    </row>
    <row r="31" spans="1:14" ht="15.95" customHeight="1" x14ac:dyDescent="0.25">
      <c r="A31" s="313" t="s">
        <v>14</v>
      </c>
      <c r="B31" s="65">
        <v>23</v>
      </c>
      <c r="C31" s="98" t="s">
        <v>1221</v>
      </c>
      <c r="D31" s="193" t="s">
        <v>1208</v>
      </c>
      <c r="E31" s="8" t="s">
        <v>137</v>
      </c>
      <c r="F31" s="8">
        <v>40</v>
      </c>
      <c r="G31" s="8">
        <v>28</v>
      </c>
      <c r="H31" s="8">
        <v>19.25</v>
      </c>
      <c r="I31" s="107">
        <v>87.25</v>
      </c>
      <c r="J31" s="98"/>
      <c r="K31" s="107">
        <v>87.25</v>
      </c>
      <c r="L31" s="107"/>
      <c r="M31" s="98"/>
      <c r="N31" s="291" t="s">
        <v>1220</v>
      </c>
    </row>
    <row r="32" spans="1:14" ht="15.95" customHeight="1" x14ac:dyDescent="0.25">
      <c r="A32" s="313" t="s">
        <v>14</v>
      </c>
      <c r="B32" s="65">
        <v>24</v>
      </c>
      <c r="C32" s="33" t="s">
        <v>1285</v>
      </c>
      <c r="D32" s="162" t="s">
        <v>1248</v>
      </c>
      <c r="E32" s="25" t="s">
        <v>135</v>
      </c>
      <c r="F32" s="25">
        <v>40</v>
      </c>
      <c r="G32" s="25">
        <v>29</v>
      </c>
      <c r="H32" s="6">
        <v>18</v>
      </c>
      <c r="I32" s="307">
        <f>SUM(F32:H32)</f>
        <v>87</v>
      </c>
      <c r="J32" s="167"/>
      <c r="K32" s="35">
        <v>87</v>
      </c>
      <c r="L32" s="167"/>
      <c r="M32" s="36"/>
      <c r="N32" s="167" t="s">
        <v>1286</v>
      </c>
    </row>
    <row r="33" spans="1:14" ht="15.95" customHeight="1" x14ac:dyDescent="0.25">
      <c r="A33" s="313" t="s">
        <v>14</v>
      </c>
      <c r="B33" s="65">
        <v>25</v>
      </c>
      <c r="C33" s="143" t="s">
        <v>446</v>
      </c>
      <c r="D33" s="97" t="s">
        <v>408</v>
      </c>
      <c r="E33" s="17" t="s">
        <v>78</v>
      </c>
      <c r="F33" s="6">
        <v>39</v>
      </c>
      <c r="G33" s="6">
        <v>27</v>
      </c>
      <c r="H33" s="5">
        <v>20.25</v>
      </c>
      <c r="I33" s="3">
        <f>SUM(F33:H33)</f>
        <v>86.25</v>
      </c>
      <c r="J33" s="287"/>
      <c r="K33" s="439">
        <v>86.25</v>
      </c>
      <c r="L33" s="287"/>
      <c r="M33" s="1"/>
      <c r="N33" s="99" t="s">
        <v>402</v>
      </c>
    </row>
    <row r="34" spans="1:14" ht="15.95" customHeight="1" x14ac:dyDescent="0.25">
      <c r="A34" s="313" t="s">
        <v>14</v>
      </c>
      <c r="B34" s="65">
        <v>26</v>
      </c>
      <c r="C34" s="114" t="s">
        <v>833</v>
      </c>
      <c r="D34" s="108" t="s">
        <v>819</v>
      </c>
      <c r="E34" s="36" t="s">
        <v>834</v>
      </c>
      <c r="F34" s="12">
        <v>40</v>
      </c>
      <c r="G34" s="12">
        <v>30</v>
      </c>
      <c r="H34" s="37">
        <v>14.5</v>
      </c>
      <c r="I34" s="38">
        <f>SUM(F34:H34)</f>
        <v>84.5</v>
      </c>
      <c r="J34" s="106"/>
      <c r="K34" s="38">
        <v>84.5</v>
      </c>
      <c r="L34" s="103"/>
      <c r="M34" s="130"/>
      <c r="N34" s="194" t="s">
        <v>826</v>
      </c>
    </row>
    <row r="35" spans="1:14" ht="15.95" customHeight="1" x14ac:dyDescent="0.25">
      <c r="A35" s="313" t="s">
        <v>14</v>
      </c>
      <c r="B35" s="65">
        <v>27</v>
      </c>
      <c r="C35" s="272" t="s">
        <v>321</v>
      </c>
      <c r="D35" s="244" t="s">
        <v>308</v>
      </c>
      <c r="E35" s="274" t="s">
        <v>320</v>
      </c>
      <c r="F35" s="65">
        <v>40</v>
      </c>
      <c r="G35" s="136">
        <v>29</v>
      </c>
      <c r="H35" s="123">
        <v>15.25</v>
      </c>
      <c r="I35" s="124">
        <v>84.25</v>
      </c>
      <c r="J35" s="137"/>
      <c r="K35" s="138">
        <v>84.25</v>
      </c>
      <c r="L35" s="43"/>
      <c r="M35" s="137"/>
      <c r="N35" s="244" t="s">
        <v>309</v>
      </c>
    </row>
    <row r="36" spans="1:14" ht="15.95" customHeight="1" x14ac:dyDescent="0.25">
      <c r="A36" s="313" t="s">
        <v>14</v>
      </c>
      <c r="B36" s="65">
        <v>28</v>
      </c>
      <c r="C36" s="87" t="s">
        <v>996</v>
      </c>
      <c r="D36" s="459" t="s">
        <v>992</v>
      </c>
      <c r="E36" s="135" t="s">
        <v>997</v>
      </c>
      <c r="F36" s="56">
        <v>38</v>
      </c>
      <c r="G36" s="56">
        <v>28</v>
      </c>
      <c r="H36" s="448">
        <v>17.75</v>
      </c>
      <c r="I36" s="68">
        <f>F36+G36+H36</f>
        <v>83.75</v>
      </c>
      <c r="J36" s="41"/>
      <c r="K36" s="40">
        <v>83.75</v>
      </c>
      <c r="L36" s="206"/>
      <c r="M36" s="68"/>
      <c r="N36" s="69" t="s">
        <v>994</v>
      </c>
    </row>
    <row r="37" spans="1:14" ht="15.95" customHeight="1" x14ac:dyDescent="0.25">
      <c r="A37" s="313" t="s">
        <v>14</v>
      </c>
      <c r="B37" s="65">
        <v>29</v>
      </c>
      <c r="C37" s="272" t="s">
        <v>319</v>
      </c>
      <c r="D37" s="244" t="s">
        <v>308</v>
      </c>
      <c r="E37" s="274" t="s">
        <v>320</v>
      </c>
      <c r="F37" s="65">
        <v>40</v>
      </c>
      <c r="G37" s="65">
        <v>30</v>
      </c>
      <c r="H37" s="76">
        <v>13</v>
      </c>
      <c r="I37" s="66">
        <v>83</v>
      </c>
      <c r="J37" s="67"/>
      <c r="K37" s="66">
        <v>83</v>
      </c>
      <c r="L37" s="43"/>
      <c r="M37" s="64"/>
      <c r="N37" s="244" t="s">
        <v>309</v>
      </c>
    </row>
    <row r="38" spans="1:14" ht="15.95" customHeight="1" x14ac:dyDescent="0.25">
      <c r="A38" s="313" t="s">
        <v>14</v>
      </c>
      <c r="B38" s="65">
        <v>30</v>
      </c>
      <c r="C38" s="140" t="s">
        <v>82</v>
      </c>
      <c r="D38" s="69" t="s">
        <v>39</v>
      </c>
      <c r="E38" s="65" t="s">
        <v>81</v>
      </c>
      <c r="F38" s="42">
        <v>36</v>
      </c>
      <c r="G38" s="64">
        <v>26</v>
      </c>
      <c r="H38" s="64">
        <v>21</v>
      </c>
      <c r="I38" s="68">
        <v>83</v>
      </c>
      <c r="J38" s="41"/>
      <c r="K38" s="40">
        <v>83</v>
      </c>
      <c r="L38" s="43"/>
      <c r="M38" s="68"/>
      <c r="N38" s="141" t="s">
        <v>79</v>
      </c>
    </row>
    <row r="39" spans="1:14" ht="15.95" customHeight="1" x14ac:dyDescent="0.25">
      <c r="A39" s="313" t="s">
        <v>14</v>
      </c>
      <c r="B39" s="65">
        <v>31</v>
      </c>
      <c r="C39" s="143" t="s">
        <v>453</v>
      </c>
      <c r="D39" s="97" t="s">
        <v>408</v>
      </c>
      <c r="E39" s="1" t="s">
        <v>454</v>
      </c>
      <c r="F39" s="1">
        <v>38</v>
      </c>
      <c r="G39" s="1">
        <v>25</v>
      </c>
      <c r="H39" s="1">
        <v>19.75</v>
      </c>
      <c r="I39" s="3">
        <f>SUM(F39:H39)</f>
        <v>82.75</v>
      </c>
      <c r="J39" s="374"/>
      <c r="K39" s="385">
        <v>82.75</v>
      </c>
      <c r="L39" s="374"/>
      <c r="M39" s="374"/>
      <c r="N39" s="374" t="s">
        <v>452</v>
      </c>
    </row>
    <row r="40" spans="1:14" ht="15.95" customHeight="1" x14ac:dyDescent="0.25">
      <c r="A40" s="313" t="s">
        <v>14</v>
      </c>
      <c r="B40" s="65">
        <v>32</v>
      </c>
      <c r="C40" s="23" t="s">
        <v>764</v>
      </c>
      <c r="D40" s="24" t="s">
        <v>700</v>
      </c>
      <c r="E40" s="25" t="s">
        <v>765</v>
      </c>
      <c r="F40" s="25">
        <v>40</v>
      </c>
      <c r="G40" s="25">
        <v>25</v>
      </c>
      <c r="H40" s="26">
        <v>17.25</v>
      </c>
      <c r="I40" s="27">
        <f>SUM(F40:H40)</f>
        <v>82.25</v>
      </c>
      <c r="J40" s="28"/>
      <c r="K40" s="27">
        <v>82.25</v>
      </c>
      <c r="L40" s="26"/>
      <c r="M40" s="29"/>
      <c r="N40" s="30" t="s">
        <v>705</v>
      </c>
    </row>
    <row r="41" spans="1:14" ht="15.95" customHeight="1" x14ac:dyDescent="0.25">
      <c r="A41" s="313" t="s">
        <v>14</v>
      </c>
      <c r="B41" s="65">
        <v>33</v>
      </c>
      <c r="C41" s="114" t="s">
        <v>83</v>
      </c>
      <c r="D41" s="220" t="s">
        <v>39</v>
      </c>
      <c r="E41" s="104" t="s">
        <v>81</v>
      </c>
      <c r="F41" s="147">
        <v>38</v>
      </c>
      <c r="G41" s="147">
        <v>30</v>
      </c>
      <c r="H41" s="147" t="s">
        <v>84</v>
      </c>
      <c r="I41" s="148">
        <v>81.75</v>
      </c>
      <c r="J41" s="149"/>
      <c r="K41" s="288">
        <v>81.75</v>
      </c>
      <c r="L41" s="107"/>
      <c r="M41" s="241"/>
      <c r="N41" s="291" t="s">
        <v>79</v>
      </c>
    </row>
    <row r="42" spans="1:14" ht="15.95" customHeight="1" x14ac:dyDescent="0.25">
      <c r="A42" s="313" t="s">
        <v>14</v>
      </c>
      <c r="B42" s="65">
        <v>34</v>
      </c>
      <c r="C42" s="23" t="s">
        <v>763</v>
      </c>
      <c r="D42" s="24" t="s">
        <v>700</v>
      </c>
      <c r="E42" s="25" t="s">
        <v>139</v>
      </c>
      <c r="F42" s="25">
        <v>35</v>
      </c>
      <c r="G42" s="25">
        <v>30</v>
      </c>
      <c r="H42" s="26">
        <v>16.5</v>
      </c>
      <c r="I42" s="27">
        <f>SUM(F42:H42)</f>
        <v>81.5</v>
      </c>
      <c r="J42" s="28"/>
      <c r="K42" s="27">
        <v>81.5</v>
      </c>
      <c r="L42" s="26"/>
      <c r="M42" s="29"/>
      <c r="N42" s="30" t="s">
        <v>701</v>
      </c>
    </row>
    <row r="43" spans="1:14" ht="15.95" customHeight="1" x14ac:dyDescent="0.25">
      <c r="A43" s="313" t="s">
        <v>14</v>
      </c>
      <c r="B43" s="65">
        <v>35</v>
      </c>
      <c r="C43" s="70" t="s">
        <v>595</v>
      </c>
      <c r="D43" s="108" t="s">
        <v>550</v>
      </c>
      <c r="E43" s="36" t="s">
        <v>596</v>
      </c>
      <c r="F43" s="12">
        <v>40</v>
      </c>
      <c r="G43" s="12">
        <v>30</v>
      </c>
      <c r="H43" s="37">
        <v>11.33</v>
      </c>
      <c r="I43" s="38">
        <v>81.33</v>
      </c>
      <c r="J43" s="106"/>
      <c r="K43" s="38">
        <v>81.33</v>
      </c>
      <c r="L43" s="103"/>
      <c r="M43" s="36"/>
      <c r="N43" s="108" t="s">
        <v>567</v>
      </c>
    </row>
    <row r="44" spans="1:14" ht="15.95" customHeight="1" x14ac:dyDescent="0.25">
      <c r="A44" s="313" t="s">
        <v>14</v>
      </c>
      <c r="B44" s="65">
        <v>36</v>
      </c>
      <c r="C44" s="70" t="s">
        <v>134</v>
      </c>
      <c r="D44" s="223" t="s">
        <v>125</v>
      </c>
      <c r="E44" s="36" t="s">
        <v>135</v>
      </c>
      <c r="F44" s="12">
        <v>40</v>
      </c>
      <c r="G44" s="12">
        <v>30</v>
      </c>
      <c r="H44" s="37">
        <v>10.8</v>
      </c>
      <c r="I44" s="173">
        <v>80.8</v>
      </c>
      <c r="J44" s="106"/>
      <c r="K44" s="38">
        <v>80.8</v>
      </c>
      <c r="L44" s="103"/>
      <c r="M44" s="36"/>
      <c r="N44" s="108" t="s">
        <v>132</v>
      </c>
    </row>
    <row r="45" spans="1:14" ht="15.95" customHeight="1" x14ac:dyDescent="0.25">
      <c r="A45" s="313" t="s">
        <v>14</v>
      </c>
      <c r="B45" s="65">
        <v>37</v>
      </c>
      <c r="C45" s="178" t="s">
        <v>1193</v>
      </c>
      <c r="D45" s="101" t="s">
        <v>1181</v>
      </c>
      <c r="E45" s="34">
        <v>7</v>
      </c>
      <c r="F45" s="127">
        <v>39</v>
      </c>
      <c r="G45" s="127">
        <v>29</v>
      </c>
      <c r="H45" s="128">
        <v>12.75</v>
      </c>
      <c r="I45" s="145">
        <v>80.75</v>
      </c>
      <c r="J45" s="130"/>
      <c r="K45" s="146">
        <v>80.75</v>
      </c>
      <c r="L45" s="103"/>
      <c r="M45" s="130"/>
      <c r="N45" s="131" t="s">
        <v>1182</v>
      </c>
    </row>
    <row r="46" spans="1:14" ht="15.95" customHeight="1" x14ac:dyDescent="0.25">
      <c r="A46" s="313" t="s">
        <v>14</v>
      </c>
      <c r="B46" s="65">
        <v>38</v>
      </c>
      <c r="C46" s="178" t="s">
        <v>927</v>
      </c>
      <c r="D46" s="463" t="s">
        <v>886</v>
      </c>
      <c r="E46" s="135" t="s">
        <v>139</v>
      </c>
      <c r="F46" s="136">
        <v>40</v>
      </c>
      <c r="G46" s="136">
        <v>29</v>
      </c>
      <c r="H46" s="123">
        <v>11.5</v>
      </c>
      <c r="I46" s="124">
        <f>SUM(F46:H46)</f>
        <v>80.5</v>
      </c>
      <c r="J46" s="137"/>
      <c r="K46" s="138">
        <v>80.5</v>
      </c>
      <c r="L46" s="43"/>
      <c r="M46" s="137"/>
      <c r="N46" s="69" t="s">
        <v>926</v>
      </c>
    </row>
    <row r="47" spans="1:14" ht="15.95" customHeight="1" x14ac:dyDescent="0.25">
      <c r="A47" s="313" t="s">
        <v>14</v>
      </c>
      <c r="B47" s="65">
        <v>39</v>
      </c>
      <c r="C47" s="282" t="s">
        <v>876</v>
      </c>
      <c r="D47" s="443" t="s">
        <v>877</v>
      </c>
      <c r="E47" s="64">
        <v>7</v>
      </c>
      <c r="F47" s="65">
        <v>36</v>
      </c>
      <c r="G47" s="65">
        <v>28</v>
      </c>
      <c r="H47" s="76">
        <v>16.25</v>
      </c>
      <c r="I47" s="66">
        <f>SUM(F47:H47)</f>
        <v>80.25</v>
      </c>
      <c r="J47" s="67"/>
      <c r="K47" s="66">
        <v>80.25</v>
      </c>
      <c r="L47" s="43"/>
      <c r="M47" s="64"/>
      <c r="N47" s="69" t="s">
        <v>870</v>
      </c>
    </row>
    <row r="48" spans="1:14" ht="15.95" customHeight="1" x14ac:dyDescent="0.25">
      <c r="A48" s="313" t="s">
        <v>14</v>
      </c>
      <c r="B48" s="65">
        <v>40</v>
      </c>
      <c r="C48" s="23" t="s">
        <v>760</v>
      </c>
      <c r="D48" s="283" t="s">
        <v>700</v>
      </c>
      <c r="E48" s="228" t="s">
        <v>139</v>
      </c>
      <c r="F48" s="228">
        <v>36</v>
      </c>
      <c r="G48" s="228">
        <v>29</v>
      </c>
      <c r="H48" s="232">
        <v>15.25</v>
      </c>
      <c r="I48" s="234">
        <f>SUM(F48:H48)</f>
        <v>80.25</v>
      </c>
      <c r="J48" s="237"/>
      <c r="K48" s="234">
        <v>80.25</v>
      </c>
      <c r="L48" s="232"/>
      <c r="M48" s="242"/>
      <c r="N48" s="247" t="s">
        <v>701</v>
      </c>
    </row>
    <row r="49" spans="1:14" ht="15.95" customHeight="1" x14ac:dyDescent="0.25">
      <c r="A49" s="313" t="s">
        <v>14</v>
      </c>
      <c r="B49" s="65">
        <v>41</v>
      </c>
      <c r="C49" s="273" t="s">
        <v>928</v>
      </c>
      <c r="D49" s="113" t="s">
        <v>886</v>
      </c>
      <c r="E49" s="65" t="s">
        <v>137</v>
      </c>
      <c r="F49" s="42">
        <v>38</v>
      </c>
      <c r="G49" s="64">
        <v>28</v>
      </c>
      <c r="H49" s="64">
        <v>13</v>
      </c>
      <c r="I49" s="68">
        <v>79</v>
      </c>
      <c r="J49" s="41"/>
      <c r="K49" s="40">
        <v>79</v>
      </c>
      <c r="L49" s="43"/>
      <c r="M49" s="68"/>
      <c r="N49" s="69" t="s">
        <v>926</v>
      </c>
    </row>
    <row r="50" spans="1:14" ht="15.95" customHeight="1" x14ac:dyDescent="0.25">
      <c r="A50" s="313" t="s">
        <v>14</v>
      </c>
      <c r="B50" s="65">
        <v>42</v>
      </c>
      <c r="C50" s="464" t="s">
        <v>998</v>
      </c>
      <c r="D50" s="465" t="s">
        <v>992</v>
      </c>
      <c r="E50" s="435" t="s">
        <v>993</v>
      </c>
      <c r="F50" s="366">
        <v>36</v>
      </c>
      <c r="G50" s="120">
        <v>26</v>
      </c>
      <c r="H50" s="120">
        <v>17</v>
      </c>
      <c r="I50" s="197">
        <f>F50+G50+H50</f>
        <v>79</v>
      </c>
      <c r="J50" s="466"/>
      <c r="K50" s="473">
        <v>79</v>
      </c>
      <c r="L50" s="40"/>
      <c r="M50" s="19"/>
      <c r="N50" s="69" t="s">
        <v>994</v>
      </c>
    </row>
    <row r="51" spans="1:14" ht="15.95" customHeight="1" x14ac:dyDescent="0.25">
      <c r="A51" s="313" t="s">
        <v>14</v>
      </c>
      <c r="B51" s="65">
        <v>43</v>
      </c>
      <c r="C51" s="41" t="s">
        <v>999</v>
      </c>
      <c r="D51" s="459" t="s">
        <v>992</v>
      </c>
      <c r="E51" s="135" t="s">
        <v>135</v>
      </c>
      <c r="F51" s="42">
        <v>34</v>
      </c>
      <c r="G51" s="42">
        <v>27</v>
      </c>
      <c r="H51" s="42">
        <v>18</v>
      </c>
      <c r="I51" s="68">
        <f>F51+G51+H51</f>
        <v>79</v>
      </c>
      <c r="J51" s="41"/>
      <c r="K51" s="40">
        <v>79</v>
      </c>
      <c r="L51" s="40"/>
      <c r="M51" s="41"/>
      <c r="N51" s="69" t="s">
        <v>994</v>
      </c>
    </row>
    <row r="52" spans="1:14" ht="15.95" customHeight="1" x14ac:dyDescent="0.25">
      <c r="A52" s="313" t="s">
        <v>14</v>
      </c>
      <c r="B52" s="65">
        <v>44</v>
      </c>
      <c r="C52" s="215" t="s">
        <v>761</v>
      </c>
      <c r="D52" s="222" t="s">
        <v>700</v>
      </c>
      <c r="E52" s="228" t="s">
        <v>135</v>
      </c>
      <c r="F52" s="228">
        <v>39</v>
      </c>
      <c r="G52" s="228">
        <v>26</v>
      </c>
      <c r="H52" s="232">
        <v>13.75</v>
      </c>
      <c r="I52" s="234">
        <f>SUM(F52:H52)</f>
        <v>78.75</v>
      </c>
      <c r="J52" s="237"/>
      <c r="K52" s="234">
        <v>78.75</v>
      </c>
      <c r="L52" s="232"/>
      <c r="M52" s="242"/>
      <c r="N52" s="247" t="s">
        <v>717</v>
      </c>
    </row>
    <row r="53" spans="1:14" ht="15.95" customHeight="1" x14ac:dyDescent="0.25">
      <c r="A53" s="313" t="s">
        <v>14</v>
      </c>
      <c r="B53" s="65">
        <v>45</v>
      </c>
      <c r="C53" s="270" t="s">
        <v>449</v>
      </c>
      <c r="D53" s="218" t="s">
        <v>408</v>
      </c>
      <c r="E53" s="248" t="s">
        <v>78</v>
      </c>
      <c r="F53" s="19">
        <v>34</v>
      </c>
      <c r="G53" s="19">
        <v>28</v>
      </c>
      <c r="H53" s="19">
        <v>16.5</v>
      </c>
      <c r="I53" s="201">
        <f>SUM(F53:H53)</f>
        <v>78.5</v>
      </c>
      <c r="J53" s="235"/>
      <c r="K53" s="469">
        <v>78.5</v>
      </c>
      <c r="L53" s="235"/>
      <c r="M53" s="235"/>
      <c r="N53" s="246" t="s">
        <v>402</v>
      </c>
    </row>
    <row r="54" spans="1:14" ht="15.95" customHeight="1" x14ac:dyDescent="0.25">
      <c r="A54" s="313" t="s">
        <v>14</v>
      </c>
      <c r="B54" s="65">
        <v>46</v>
      </c>
      <c r="C54" s="57" t="s">
        <v>646</v>
      </c>
      <c r="D54" s="63" t="s">
        <v>621</v>
      </c>
      <c r="E54" s="59" t="s">
        <v>135</v>
      </c>
      <c r="F54" s="446">
        <v>38.299999999999997</v>
      </c>
      <c r="G54" s="446">
        <v>19.600000000000001</v>
      </c>
      <c r="H54" s="446">
        <v>20</v>
      </c>
      <c r="I54" s="450">
        <v>77.900000000000006</v>
      </c>
      <c r="J54" s="452"/>
      <c r="K54" s="470">
        <v>77.900000000000006</v>
      </c>
      <c r="L54" s="40"/>
      <c r="M54" s="455"/>
      <c r="N54" s="458" t="s">
        <v>622</v>
      </c>
    </row>
    <row r="55" spans="1:14" ht="15.95" customHeight="1" x14ac:dyDescent="0.25">
      <c r="A55" s="321" t="s">
        <v>14</v>
      </c>
      <c r="B55" s="65">
        <v>47</v>
      </c>
      <c r="C55" s="70" t="s">
        <v>136</v>
      </c>
      <c r="D55" s="126" t="s">
        <v>125</v>
      </c>
      <c r="E55" s="34" t="s">
        <v>137</v>
      </c>
      <c r="F55" s="127">
        <v>39</v>
      </c>
      <c r="G55" s="127">
        <v>29</v>
      </c>
      <c r="H55" s="128">
        <v>8.5</v>
      </c>
      <c r="I55" s="173">
        <v>76.5</v>
      </c>
      <c r="J55" s="130"/>
      <c r="K55" s="146">
        <v>76.5</v>
      </c>
      <c r="L55" s="103"/>
      <c r="M55" s="130"/>
      <c r="N55" s="131" t="s">
        <v>132</v>
      </c>
    </row>
    <row r="56" spans="1:14" ht="15.95" customHeight="1" x14ac:dyDescent="0.25">
      <c r="A56" s="321" t="s">
        <v>14</v>
      </c>
      <c r="B56" s="65">
        <v>48</v>
      </c>
      <c r="C56" s="33" t="s">
        <v>762</v>
      </c>
      <c r="D56" s="24" t="s">
        <v>700</v>
      </c>
      <c r="E56" s="25" t="s">
        <v>135</v>
      </c>
      <c r="F56" s="25">
        <v>38</v>
      </c>
      <c r="G56" s="25">
        <v>27</v>
      </c>
      <c r="H56" s="26">
        <v>11.5</v>
      </c>
      <c r="I56" s="27">
        <f>SUM(F56:H56)</f>
        <v>76.5</v>
      </c>
      <c r="J56" s="28"/>
      <c r="K56" s="27">
        <v>76.5</v>
      </c>
      <c r="L56" s="26"/>
      <c r="M56" s="29"/>
      <c r="N56" s="30" t="s">
        <v>717</v>
      </c>
    </row>
    <row r="57" spans="1:14" ht="15.95" customHeight="1" x14ac:dyDescent="0.25">
      <c r="A57" s="321" t="s">
        <v>14</v>
      </c>
      <c r="B57" s="65">
        <v>49</v>
      </c>
      <c r="C57" s="326" t="s">
        <v>1000</v>
      </c>
      <c r="D57" s="337" t="s">
        <v>992</v>
      </c>
      <c r="E57" s="34" t="s">
        <v>997</v>
      </c>
      <c r="F57" s="8">
        <v>33</v>
      </c>
      <c r="G57" s="36">
        <v>25</v>
      </c>
      <c r="H57" s="36">
        <v>18.5</v>
      </c>
      <c r="I57" s="35">
        <f>F57+G57+H57</f>
        <v>76.5</v>
      </c>
      <c r="J57" s="174"/>
      <c r="K57" s="152">
        <v>76.5</v>
      </c>
      <c r="L57" s="107"/>
      <c r="M57" s="174"/>
      <c r="N57" s="108" t="s">
        <v>994</v>
      </c>
    </row>
    <row r="58" spans="1:14" ht="15.95" customHeight="1" x14ac:dyDescent="0.25">
      <c r="A58" s="321" t="s">
        <v>14</v>
      </c>
      <c r="B58" s="65">
        <v>50</v>
      </c>
      <c r="C58" s="167" t="s">
        <v>643</v>
      </c>
      <c r="D58" s="223" t="s">
        <v>621</v>
      </c>
      <c r="E58" s="36" t="s">
        <v>139</v>
      </c>
      <c r="F58" s="12">
        <v>38</v>
      </c>
      <c r="G58" s="12">
        <v>18</v>
      </c>
      <c r="H58" s="37">
        <v>20</v>
      </c>
      <c r="I58" s="38">
        <v>76</v>
      </c>
      <c r="J58" s="106"/>
      <c r="K58" s="38">
        <v>76</v>
      </c>
      <c r="L58" s="103"/>
      <c r="M58" s="290"/>
      <c r="N58" s="108" t="s">
        <v>622</v>
      </c>
    </row>
    <row r="59" spans="1:14" ht="15.95" customHeight="1" x14ac:dyDescent="0.25">
      <c r="A59" s="321" t="s">
        <v>14</v>
      </c>
      <c r="B59" s="65">
        <v>51</v>
      </c>
      <c r="C59" s="114" t="s">
        <v>1219</v>
      </c>
      <c r="D59" s="193" t="s">
        <v>1208</v>
      </c>
      <c r="E59" s="104" t="s">
        <v>137</v>
      </c>
      <c r="F59" s="147">
        <v>38</v>
      </c>
      <c r="G59" s="147">
        <v>26</v>
      </c>
      <c r="H59" s="147">
        <v>12</v>
      </c>
      <c r="I59" s="148">
        <v>76</v>
      </c>
      <c r="J59" s="149"/>
      <c r="K59" s="288">
        <v>76</v>
      </c>
      <c r="L59" s="107"/>
      <c r="M59" s="104"/>
      <c r="N59" s="291" t="s">
        <v>1220</v>
      </c>
    </row>
    <row r="60" spans="1:14" ht="15.95" customHeight="1" x14ac:dyDescent="0.25">
      <c r="A60" s="321" t="s">
        <v>14</v>
      </c>
      <c r="B60" s="65">
        <v>52</v>
      </c>
      <c r="C60" s="167" t="s">
        <v>1216</v>
      </c>
      <c r="D60" s="193" t="s">
        <v>1208</v>
      </c>
      <c r="E60" s="36" t="s">
        <v>139</v>
      </c>
      <c r="F60" s="12">
        <v>39</v>
      </c>
      <c r="G60" s="12">
        <v>30</v>
      </c>
      <c r="H60" s="37">
        <v>6.75</v>
      </c>
      <c r="I60" s="38">
        <v>75.75</v>
      </c>
      <c r="J60" s="106"/>
      <c r="K60" s="38">
        <v>75.75</v>
      </c>
      <c r="L60" s="103"/>
      <c r="M60" s="36"/>
      <c r="N60" s="110" t="s">
        <v>1209</v>
      </c>
    </row>
    <row r="61" spans="1:14" ht="15.95" customHeight="1" x14ac:dyDescent="0.25">
      <c r="A61" s="321" t="s">
        <v>14</v>
      </c>
      <c r="B61" s="65">
        <v>53</v>
      </c>
      <c r="C61" s="33" t="s">
        <v>766</v>
      </c>
      <c r="D61" s="24" t="s">
        <v>700</v>
      </c>
      <c r="E61" s="25" t="s">
        <v>767</v>
      </c>
      <c r="F61" s="25">
        <v>35</v>
      </c>
      <c r="G61" s="25">
        <v>28</v>
      </c>
      <c r="H61" s="26">
        <v>12.5</v>
      </c>
      <c r="I61" s="27">
        <f>SUM(F61:H61)</f>
        <v>75.5</v>
      </c>
      <c r="J61" s="28"/>
      <c r="K61" s="27">
        <v>75.5</v>
      </c>
      <c r="L61" s="26"/>
      <c r="M61" s="29"/>
      <c r="N61" s="30" t="s">
        <v>705</v>
      </c>
    </row>
    <row r="62" spans="1:14" ht="15.95" customHeight="1" x14ac:dyDescent="0.25">
      <c r="A62" s="321" t="s">
        <v>14</v>
      </c>
      <c r="B62" s="65">
        <v>54</v>
      </c>
      <c r="C62" s="114" t="s">
        <v>835</v>
      </c>
      <c r="D62" s="108" t="s">
        <v>819</v>
      </c>
      <c r="E62" s="12" t="s">
        <v>834</v>
      </c>
      <c r="F62" s="8">
        <v>39</v>
      </c>
      <c r="G62" s="36">
        <v>29</v>
      </c>
      <c r="H62" s="36">
        <v>7.33</v>
      </c>
      <c r="I62" s="38">
        <f>SUM(F62:H62)</f>
        <v>75.33</v>
      </c>
      <c r="J62" s="98"/>
      <c r="K62" s="38">
        <v>75.33</v>
      </c>
      <c r="L62" s="103"/>
      <c r="M62" s="35"/>
      <c r="N62" s="194" t="s">
        <v>826</v>
      </c>
    </row>
    <row r="63" spans="1:14" ht="15.95" customHeight="1" x14ac:dyDescent="0.25">
      <c r="A63" s="321" t="s">
        <v>14</v>
      </c>
      <c r="B63" s="65">
        <v>55</v>
      </c>
      <c r="C63" s="134" t="s">
        <v>1217</v>
      </c>
      <c r="D63" s="83" t="s">
        <v>1208</v>
      </c>
      <c r="E63" s="135" t="s">
        <v>139</v>
      </c>
      <c r="F63" s="136">
        <v>37</v>
      </c>
      <c r="G63" s="136">
        <v>29</v>
      </c>
      <c r="H63" s="123">
        <v>8</v>
      </c>
      <c r="I63" s="124">
        <v>74</v>
      </c>
      <c r="J63" s="137"/>
      <c r="K63" s="138">
        <v>74</v>
      </c>
      <c r="L63" s="43"/>
      <c r="M63" s="137"/>
      <c r="N63" s="85" t="s">
        <v>1209</v>
      </c>
    </row>
    <row r="64" spans="1:14" ht="15.95" customHeight="1" x14ac:dyDescent="0.25">
      <c r="A64" s="321" t="s">
        <v>14</v>
      </c>
      <c r="B64" s="65">
        <v>56</v>
      </c>
      <c r="C64" s="167" t="s">
        <v>925</v>
      </c>
      <c r="D64" s="223" t="s">
        <v>886</v>
      </c>
      <c r="E64" s="36" t="s">
        <v>139</v>
      </c>
      <c r="F64" s="12">
        <v>37</v>
      </c>
      <c r="G64" s="12">
        <v>27</v>
      </c>
      <c r="H64" s="37">
        <v>9.75</v>
      </c>
      <c r="I64" s="38">
        <f>SUM(F64:H64)</f>
        <v>73.75</v>
      </c>
      <c r="J64" s="106"/>
      <c r="K64" s="38">
        <v>73.75</v>
      </c>
      <c r="L64" s="103"/>
      <c r="M64" s="36"/>
      <c r="N64" s="108" t="s">
        <v>926</v>
      </c>
    </row>
    <row r="65" spans="1:257" ht="15.95" customHeight="1" x14ac:dyDescent="0.25">
      <c r="A65" s="321" t="s">
        <v>14</v>
      </c>
      <c r="B65" s="65">
        <v>57</v>
      </c>
      <c r="C65" s="270" t="s">
        <v>1001</v>
      </c>
      <c r="D65" s="459" t="s">
        <v>992</v>
      </c>
      <c r="E65" s="135" t="s">
        <v>997</v>
      </c>
      <c r="F65" s="19">
        <v>37</v>
      </c>
      <c r="G65" s="19">
        <v>24</v>
      </c>
      <c r="H65" s="19">
        <v>12.75</v>
      </c>
      <c r="I65" s="68">
        <f>F65+G65+H65</f>
        <v>73.75</v>
      </c>
      <c r="J65" s="41"/>
      <c r="K65" s="40">
        <v>73.75</v>
      </c>
      <c r="L65" s="40"/>
      <c r="M65" s="68"/>
      <c r="N65" s="69" t="s">
        <v>994</v>
      </c>
    </row>
    <row r="66" spans="1:257" ht="15.95" customHeight="1" x14ac:dyDescent="0.25">
      <c r="A66" s="321" t="s">
        <v>14</v>
      </c>
      <c r="B66" s="65">
        <v>58</v>
      </c>
      <c r="C66" s="270" t="s">
        <v>445</v>
      </c>
      <c r="D66" s="218" t="s">
        <v>408</v>
      </c>
      <c r="E66" s="248" t="s">
        <v>78</v>
      </c>
      <c r="F66" s="447">
        <v>36</v>
      </c>
      <c r="G66" s="447">
        <v>26</v>
      </c>
      <c r="H66" s="447">
        <v>10.75</v>
      </c>
      <c r="I66" s="201">
        <f>SUM(F66:H66)</f>
        <v>72.75</v>
      </c>
      <c r="J66" s="453"/>
      <c r="K66" s="438">
        <v>72.75</v>
      </c>
      <c r="L66" s="454"/>
      <c r="M66" s="19"/>
      <c r="N66" s="246" t="s">
        <v>402</v>
      </c>
    </row>
    <row r="67" spans="1:257" ht="15.95" customHeight="1" x14ac:dyDescent="0.25">
      <c r="A67" s="321" t="s">
        <v>14</v>
      </c>
      <c r="B67" s="65">
        <v>59</v>
      </c>
      <c r="C67" s="270" t="s">
        <v>1002</v>
      </c>
      <c r="D67" s="459" t="s">
        <v>992</v>
      </c>
      <c r="E67" s="135" t="s">
        <v>993</v>
      </c>
      <c r="F67" s="447">
        <v>35</v>
      </c>
      <c r="G67" s="447">
        <v>24</v>
      </c>
      <c r="H67" s="447">
        <v>13.75</v>
      </c>
      <c r="I67" s="68">
        <f>F67+G67+H67</f>
        <v>72.75</v>
      </c>
      <c r="J67" s="235"/>
      <c r="K67" s="469">
        <v>72.75</v>
      </c>
      <c r="L67" s="40"/>
      <c r="M67" s="235"/>
      <c r="N67" s="69" t="s">
        <v>994</v>
      </c>
    </row>
    <row r="68" spans="1:257" ht="15.95" customHeight="1" x14ac:dyDescent="0.25">
      <c r="A68" s="321" t="s">
        <v>14</v>
      </c>
      <c r="B68" s="65">
        <v>60</v>
      </c>
      <c r="C68" s="134" t="s">
        <v>644</v>
      </c>
      <c r="D68" s="63" t="s">
        <v>621</v>
      </c>
      <c r="E68" s="135" t="s">
        <v>139</v>
      </c>
      <c r="F68" s="136">
        <v>39</v>
      </c>
      <c r="G68" s="136">
        <v>17.5</v>
      </c>
      <c r="H68" s="123">
        <v>16</v>
      </c>
      <c r="I68" s="124">
        <v>72.5</v>
      </c>
      <c r="J68" s="137"/>
      <c r="K68" s="138">
        <v>72.5</v>
      </c>
      <c r="L68" s="43"/>
      <c r="M68" s="137"/>
      <c r="N68" s="139" t="s">
        <v>622</v>
      </c>
    </row>
    <row r="69" spans="1:257" ht="15.95" customHeight="1" x14ac:dyDescent="0.25">
      <c r="A69" s="321" t="s">
        <v>14</v>
      </c>
      <c r="B69" s="65">
        <v>61</v>
      </c>
      <c r="C69" s="57" t="s">
        <v>836</v>
      </c>
      <c r="D69" s="69" t="s">
        <v>819</v>
      </c>
      <c r="E69" s="42" t="s">
        <v>694</v>
      </c>
      <c r="F69" s="446">
        <v>38</v>
      </c>
      <c r="G69" s="446">
        <v>28</v>
      </c>
      <c r="H69" s="446">
        <v>6.08</v>
      </c>
      <c r="I69" s="66">
        <f>SUM(F69:H69)</f>
        <v>72.08</v>
      </c>
      <c r="J69" s="452"/>
      <c r="K69" s="66">
        <v>72.08</v>
      </c>
      <c r="L69" s="40"/>
      <c r="M69" s="59"/>
      <c r="N69" s="55" t="s">
        <v>826</v>
      </c>
    </row>
    <row r="70" spans="1:257" ht="15.95" customHeight="1" x14ac:dyDescent="0.25">
      <c r="A70" s="321" t="s">
        <v>14</v>
      </c>
      <c r="B70" s="65">
        <v>62</v>
      </c>
      <c r="C70" s="140" t="s">
        <v>1218</v>
      </c>
      <c r="D70" s="83" t="s">
        <v>1208</v>
      </c>
      <c r="E70" s="65" t="s">
        <v>139</v>
      </c>
      <c r="F70" s="42">
        <v>37</v>
      </c>
      <c r="G70" s="64">
        <v>27</v>
      </c>
      <c r="H70" s="64">
        <v>6.75</v>
      </c>
      <c r="I70" s="68">
        <v>70.75</v>
      </c>
      <c r="J70" s="41"/>
      <c r="K70" s="40">
        <v>70.75</v>
      </c>
      <c r="L70" s="43"/>
      <c r="M70" s="68"/>
      <c r="N70" s="85" t="s">
        <v>1209</v>
      </c>
    </row>
    <row r="71" spans="1:257" ht="15.95" customHeight="1" x14ac:dyDescent="0.25">
      <c r="A71" s="321" t="s">
        <v>14</v>
      </c>
      <c r="B71" s="65">
        <v>63</v>
      </c>
      <c r="C71" s="57" t="s">
        <v>837</v>
      </c>
      <c r="D71" s="69" t="s">
        <v>819</v>
      </c>
      <c r="E71" s="59" t="s">
        <v>834</v>
      </c>
      <c r="F71" s="42">
        <v>37</v>
      </c>
      <c r="G71" s="42">
        <v>28</v>
      </c>
      <c r="H71" s="42">
        <v>5.08</v>
      </c>
      <c r="I71" s="66">
        <f>SUM(F71:H71)</f>
        <v>70.08</v>
      </c>
      <c r="J71" s="41"/>
      <c r="K71" s="66">
        <v>70.08</v>
      </c>
      <c r="L71" s="40"/>
      <c r="M71" s="41"/>
      <c r="N71" s="55" t="s">
        <v>826</v>
      </c>
    </row>
    <row r="72" spans="1:257" ht="15.95" customHeight="1" x14ac:dyDescent="0.25">
      <c r="A72" s="321" t="s">
        <v>14</v>
      </c>
      <c r="B72" s="65">
        <v>64</v>
      </c>
      <c r="C72" s="33" t="s">
        <v>1289</v>
      </c>
      <c r="D72" s="162" t="s">
        <v>1248</v>
      </c>
      <c r="E72" s="25" t="s">
        <v>135</v>
      </c>
      <c r="F72" s="25">
        <v>39</v>
      </c>
      <c r="G72" s="25">
        <v>30</v>
      </c>
      <c r="H72" s="6" t="s">
        <v>1290</v>
      </c>
      <c r="I72" s="307">
        <f>SUM(F72:H72)</f>
        <v>69</v>
      </c>
      <c r="J72" s="12"/>
      <c r="K72" s="111">
        <v>69</v>
      </c>
      <c r="L72" s="167"/>
      <c r="M72" s="36"/>
      <c r="N72" s="167" t="s">
        <v>1286</v>
      </c>
    </row>
    <row r="73" spans="1:257" ht="15.95" customHeight="1" x14ac:dyDescent="0.25">
      <c r="A73" s="321" t="s">
        <v>14</v>
      </c>
      <c r="B73" s="65">
        <v>65</v>
      </c>
      <c r="C73" s="33" t="s">
        <v>1287</v>
      </c>
      <c r="D73" s="162" t="s">
        <v>1248</v>
      </c>
      <c r="E73" s="25" t="s">
        <v>135</v>
      </c>
      <c r="F73" s="25">
        <v>38</v>
      </c>
      <c r="G73" s="25">
        <v>28</v>
      </c>
      <c r="H73" s="6" t="s">
        <v>1288</v>
      </c>
      <c r="I73" s="307">
        <f>SUM(F73:H73)</f>
        <v>66</v>
      </c>
      <c r="J73" s="12"/>
      <c r="K73" s="111">
        <v>66</v>
      </c>
      <c r="L73" s="167"/>
      <c r="M73" s="36"/>
      <c r="N73" s="167" t="s">
        <v>1286</v>
      </c>
    </row>
    <row r="74" spans="1:257" ht="15.95" customHeight="1" x14ac:dyDescent="0.25">
      <c r="A74" s="321" t="s">
        <v>14</v>
      </c>
      <c r="B74" s="65">
        <v>66</v>
      </c>
      <c r="C74" s="143" t="s">
        <v>450</v>
      </c>
      <c r="D74" s="97" t="s">
        <v>408</v>
      </c>
      <c r="E74" s="1" t="s">
        <v>320</v>
      </c>
      <c r="F74" s="1">
        <v>37</v>
      </c>
      <c r="G74" s="1">
        <v>24</v>
      </c>
      <c r="H74" s="1" t="s">
        <v>451</v>
      </c>
      <c r="I74" s="3">
        <f>SUM(F74:H74)</f>
        <v>61</v>
      </c>
      <c r="J74" s="374"/>
      <c r="K74" s="385">
        <v>61</v>
      </c>
      <c r="L74" s="374"/>
      <c r="M74" s="374"/>
      <c r="N74" s="374" t="s">
        <v>452</v>
      </c>
    </row>
    <row r="75" spans="1:257" ht="15.95" customHeight="1" x14ac:dyDescent="0.25">
      <c r="A75" s="321" t="s">
        <v>14</v>
      </c>
      <c r="B75" s="65">
        <v>67</v>
      </c>
      <c r="C75" s="273" t="s">
        <v>645</v>
      </c>
      <c r="D75" s="223" t="s">
        <v>621</v>
      </c>
      <c r="E75" s="12" t="s">
        <v>139</v>
      </c>
      <c r="F75" s="8">
        <v>20</v>
      </c>
      <c r="G75" s="36">
        <v>15</v>
      </c>
      <c r="H75" s="36">
        <v>18</v>
      </c>
      <c r="I75" s="35">
        <v>53</v>
      </c>
      <c r="J75" s="98"/>
      <c r="K75" s="107">
        <v>53</v>
      </c>
      <c r="L75" s="103"/>
      <c r="M75" s="290"/>
      <c r="N75" s="101" t="s">
        <v>622</v>
      </c>
    </row>
    <row r="76" spans="1:257" x14ac:dyDescent="0.25">
      <c r="A76" s="36" t="s">
        <v>14</v>
      </c>
      <c r="B76" s="259">
        <v>68</v>
      </c>
      <c r="C76" s="167" t="s">
        <v>77</v>
      </c>
      <c r="D76" s="223" t="s">
        <v>39</v>
      </c>
      <c r="E76" s="36" t="s">
        <v>78</v>
      </c>
      <c r="F76" s="12">
        <v>0</v>
      </c>
      <c r="G76" s="12">
        <v>0</v>
      </c>
      <c r="H76" s="37">
        <v>6</v>
      </c>
      <c r="I76" s="38">
        <v>6</v>
      </c>
      <c r="J76" s="106"/>
      <c r="K76" s="38">
        <v>6</v>
      </c>
      <c r="L76" s="103"/>
      <c r="M76" s="35"/>
      <c r="N76" s="108" t="s">
        <v>79</v>
      </c>
    </row>
    <row r="77" spans="1:257" x14ac:dyDescent="0.25">
      <c r="B77" s="308"/>
      <c r="E77" s="308"/>
      <c r="I77" s="308"/>
      <c r="M77" s="308"/>
      <c r="IJ77" s="363"/>
      <c r="IK77" s="363"/>
      <c r="IL77" s="363"/>
      <c r="IM77" s="363"/>
      <c r="IN77" s="363"/>
      <c r="IO77" s="363"/>
      <c r="IP77" s="363"/>
      <c r="IQ77" s="363"/>
      <c r="IR77" s="363"/>
      <c r="IS77" s="363"/>
      <c r="IT77" s="363"/>
      <c r="IU77" s="363"/>
      <c r="IV77" s="363"/>
      <c r="IW77" s="363"/>
    </row>
    <row r="78" spans="1:257" x14ac:dyDescent="0.25">
      <c r="B78" s="308"/>
      <c r="E78" s="308"/>
      <c r="I78" s="308"/>
      <c r="M78" s="308"/>
      <c r="IJ78" s="363"/>
      <c r="IK78" s="363"/>
      <c r="IL78" s="363"/>
      <c r="IM78" s="363"/>
      <c r="IN78" s="363"/>
      <c r="IO78" s="363"/>
      <c r="IP78" s="363"/>
      <c r="IQ78" s="363"/>
      <c r="IR78" s="363"/>
      <c r="IS78" s="363"/>
      <c r="IT78" s="363"/>
      <c r="IU78" s="363"/>
      <c r="IV78" s="363"/>
      <c r="IW78" s="363"/>
    </row>
    <row r="79" spans="1:257" x14ac:dyDescent="0.25">
      <c r="B79" s="308"/>
      <c r="E79" s="308"/>
      <c r="I79" s="308"/>
      <c r="M79" s="308"/>
      <c r="IJ79" s="363"/>
      <c r="IK79" s="363"/>
      <c r="IL79" s="363"/>
      <c r="IM79" s="363"/>
      <c r="IN79" s="363"/>
      <c r="IO79" s="363"/>
      <c r="IP79" s="363"/>
      <c r="IQ79" s="363"/>
      <c r="IR79" s="363"/>
      <c r="IS79" s="363"/>
      <c r="IT79" s="363"/>
      <c r="IU79" s="363"/>
      <c r="IV79" s="363"/>
      <c r="IW79" s="363"/>
    </row>
    <row r="80" spans="1:257" x14ac:dyDescent="0.25">
      <c r="B80" s="308"/>
      <c r="E80" s="308"/>
      <c r="I80" s="308"/>
      <c r="M80" s="308"/>
      <c r="IJ80" s="363"/>
      <c r="IK80" s="363"/>
      <c r="IL80" s="363"/>
      <c r="IM80" s="363"/>
      <c r="IN80" s="363"/>
      <c r="IO80" s="363"/>
      <c r="IP80" s="363"/>
      <c r="IQ80" s="363"/>
      <c r="IR80" s="363"/>
      <c r="IS80" s="363"/>
      <c r="IT80" s="363"/>
      <c r="IU80" s="363"/>
      <c r="IV80" s="363"/>
      <c r="IW80" s="363"/>
    </row>
    <row r="81" spans="2:257" x14ac:dyDescent="0.25">
      <c r="B81" s="308"/>
      <c r="E81" s="308"/>
      <c r="I81" s="308"/>
      <c r="M81" s="308"/>
      <c r="IJ81" s="363"/>
      <c r="IK81" s="363"/>
      <c r="IL81" s="363"/>
      <c r="IM81" s="363"/>
      <c r="IN81" s="363"/>
      <c r="IO81" s="363"/>
      <c r="IP81" s="363"/>
      <c r="IQ81" s="363"/>
      <c r="IR81" s="363"/>
      <c r="IS81" s="363"/>
      <c r="IT81" s="363"/>
      <c r="IU81" s="363"/>
      <c r="IV81" s="363"/>
      <c r="IW81" s="363"/>
    </row>
    <row r="82" spans="2:257" x14ac:dyDescent="0.25">
      <c r="B82" s="308"/>
      <c r="E82" s="308"/>
      <c r="I82" s="308"/>
      <c r="M82" s="308"/>
      <c r="IJ82" s="363"/>
      <c r="IK82" s="363"/>
      <c r="IL82" s="363"/>
      <c r="IM82" s="363"/>
      <c r="IN82" s="363"/>
      <c r="IO82" s="363"/>
      <c r="IP82" s="363"/>
      <c r="IQ82" s="363"/>
      <c r="IR82" s="363"/>
      <c r="IS82" s="363"/>
      <c r="IT82" s="363"/>
      <c r="IU82" s="363"/>
      <c r="IV82" s="363"/>
      <c r="IW82" s="363"/>
    </row>
    <row r="83" spans="2:257" x14ac:dyDescent="0.25">
      <c r="B83" s="308"/>
      <c r="E83" s="308"/>
      <c r="I83" s="308"/>
      <c r="M83" s="308"/>
      <c r="IJ83" s="363"/>
      <c r="IK83" s="363"/>
      <c r="IL83" s="363"/>
      <c r="IM83" s="363"/>
      <c r="IN83" s="363"/>
      <c r="IO83" s="363"/>
      <c r="IP83" s="363"/>
      <c r="IQ83" s="363"/>
      <c r="IR83" s="363"/>
      <c r="IS83" s="363"/>
      <c r="IT83" s="363"/>
      <c r="IU83" s="363"/>
      <c r="IV83" s="363"/>
      <c r="IW83" s="363"/>
    </row>
    <row r="84" spans="2:257" x14ac:dyDescent="0.25">
      <c r="B84" s="308"/>
      <c r="E84" s="308"/>
      <c r="I84" s="308"/>
      <c r="M84" s="308"/>
      <c r="IJ84" s="363"/>
      <c r="IK84" s="363"/>
      <c r="IL84" s="363"/>
      <c r="IM84" s="363"/>
      <c r="IN84" s="363"/>
      <c r="IO84" s="363"/>
      <c r="IP84" s="363"/>
      <c r="IQ84" s="363"/>
      <c r="IR84" s="363"/>
      <c r="IS84" s="363"/>
      <c r="IT84" s="363"/>
      <c r="IU84" s="363"/>
      <c r="IV84" s="363"/>
      <c r="IW84" s="363"/>
    </row>
    <row r="85" spans="2:257" x14ac:dyDescent="0.25">
      <c r="B85" s="308"/>
      <c r="E85" s="308"/>
      <c r="I85" s="308"/>
      <c r="M85" s="308"/>
      <c r="IJ85" s="363"/>
      <c r="IK85" s="363"/>
      <c r="IL85" s="363"/>
      <c r="IM85" s="363"/>
      <c r="IN85" s="363"/>
      <c r="IO85" s="363"/>
      <c r="IP85" s="363"/>
      <c r="IQ85" s="363"/>
      <c r="IR85" s="363"/>
      <c r="IS85" s="363"/>
      <c r="IT85" s="363"/>
      <c r="IU85" s="363"/>
      <c r="IV85" s="363"/>
      <c r="IW85" s="363"/>
    </row>
    <row r="86" spans="2:257" x14ac:dyDescent="0.25">
      <c r="B86" s="308"/>
      <c r="E86" s="308"/>
      <c r="I86" s="308"/>
      <c r="M86" s="308"/>
      <c r="IJ86" s="363"/>
      <c r="IK86" s="363"/>
      <c r="IL86" s="363"/>
      <c r="IM86" s="363"/>
      <c r="IN86" s="363"/>
      <c r="IO86" s="363"/>
      <c r="IP86" s="363"/>
      <c r="IQ86" s="363"/>
      <c r="IR86" s="363"/>
      <c r="IS86" s="363"/>
      <c r="IT86" s="363"/>
      <c r="IU86" s="363"/>
      <c r="IV86" s="363"/>
      <c r="IW86" s="363"/>
    </row>
    <row r="87" spans="2:257" x14ac:dyDescent="0.25">
      <c r="B87" s="308"/>
      <c r="E87" s="308"/>
      <c r="I87" s="308"/>
      <c r="M87" s="308"/>
      <c r="IJ87" s="363"/>
      <c r="IK87" s="363"/>
      <c r="IL87" s="363"/>
      <c r="IM87" s="363"/>
      <c r="IN87" s="363"/>
      <c r="IO87" s="363"/>
      <c r="IP87" s="363"/>
      <c r="IQ87" s="363"/>
      <c r="IR87" s="363"/>
      <c r="IS87" s="363"/>
      <c r="IT87" s="363"/>
      <c r="IU87" s="363"/>
      <c r="IV87" s="363"/>
      <c r="IW87" s="363"/>
    </row>
    <row r="88" spans="2:257" x14ac:dyDescent="0.25">
      <c r="B88" s="308"/>
      <c r="E88" s="308"/>
      <c r="I88" s="308"/>
      <c r="M88" s="308"/>
      <c r="IJ88" s="363"/>
      <c r="IK88" s="363"/>
      <c r="IL88" s="363"/>
      <c r="IM88" s="363"/>
      <c r="IN88" s="363"/>
      <c r="IO88" s="363"/>
      <c r="IP88" s="363"/>
      <c r="IQ88" s="363"/>
      <c r="IR88" s="363"/>
      <c r="IS88" s="363"/>
      <c r="IT88" s="363"/>
      <c r="IU88" s="363"/>
      <c r="IV88" s="363"/>
      <c r="IW88" s="363"/>
    </row>
    <row r="89" spans="2:257" x14ac:dyDescent="0.25">
      <c r="B89" s="308"/>
      <c r="E89" s="308"/>
      <c r="I89" s="308"/>
      <c r="M89" s="308"/>
      <c r="IJ89" s="363"/>
      <c r="IK89" s="363"/>
      <c r="IL89" s="363"/>
      <c r="IM89" s="363"/>
      <c r="IN89" s="363"/>
      <c r="IO89" s="363"/>
      <c r="IP89" s="363"/>
      <c r="IQ89" s="363"/>
      <c r="IR89" s="363"/>
      <c r="IS89" s="363"/>
      <c r="IT89" s="363"/>
      <c r="IU89" s="363"/>
      <c r="IV89" s="363"/>
      <c r="IW89" s="363"/>
    </row>
    <row r="90" spans="2:257" x14ac:dyDescent="0.25">
      <c r="B90" s="308"/>
      <c r="E90" s="308"/>
      <c r="I90" s="308"/>
      <c r="M90" s="308"/>
      <c r="IJ90" s="363"/>
      <c r="IK90" s="363"/>
      <c r="IL90" s="363"/>
      <c r="IM90" s="363"/>
      <c r="IN90" s="363"/>
      <c r="IO90" s="363"/>
      <c r="IP90" s="363"/>
      <c r="IQ90" s="363"/>
      <c r="IR90" s="363"/>
      <c r="IS90" s="363"/>
      <c r="IT90" s="363"/>
      <c r="IU90" s="363"/>
      <c r="IV90" s="363"/>
      <c r="IW90" s="363"/>
    </row>
    <row r="91" spans="2:257" x14ac:dyDescent="0.25">
      <c r="B91" s="308"/>
      <c r="E91" s="308"/>
      <c r="I91" s="308"/>
      <c r="M91" s="308"/>
      <c r="IJ91" s="363"/>
      <c r="IK91" s="363"/>
      <c r="IL91" s="363"/>
      <c r="IM91" s="363"/>
      <c r="IN91" s="363"/>
      <c r="IO91" s="363"/>
      <c r="IP91" s="363"/>
      <c r="IQ91" s="363"/>
      <c r="IR91" s="363"/>
      <c r="IS91" s="363"/>
      <c r="IT91" s="363"/>
      <c r="IU91" s="363"/>
      <c r="IV91" s="363"/>
      <c r="IW91" s="363"/>
    </row>
    <row r="92" spans="2:257" x14ac:dyDescent="0.25">
      <c r="B92" s="308"/>
    </row>
    <row r="93" spans="2:257" x14ac:dyDescent="0.25">
      <c r="B93" s="308"/>
    </row>
    <row r="94" spans="2:257" x14ac:dyDescent="0.25">
      <c r="B94" s="308"/>
    </row>
    <row r="95" spans="2:257" x14ac:dyDescent="0.25">
      <c r="B95" s="308"/>
    </row>
    <row r="96" spans="2:257" x14ac:dyDescent="0.25">
      <c r="B96" s="308"/>
    </row>
    <row r="97" spans="2:2" x14ac:dyDescent="0.25">
      <c r="B97" s="308"/>
    </row>
    <row r="98" spans="2:2" x14ac:dyDescent="0.25">
      <c r="B98" s="308"/>
    </row>
    <row r="99" spans="2:2" x14ac:dyDescent="0.25">
      <c r="B99" s="308"/>
    </row>
    <row r="100" spans="2:2" x14ac:dyDescent="0.25">
      <c r="B100" s="308"/>
    </row>
    <row r="101" spans="2:2" x14ac:dyDescent="0.25">
      <c r="B101" s="308"/>
    </row>
    <row r="102" spans="2:2" x14ac:dyDescent="0.25">
      <c r="B102" s="308"/>
    </row>
    <row r="103" spans="2:2" x14ac:dyDescent="0.25">
      <c r="B103" s="308"/>
    </row>
    <row r="104" spans="2:2" x14ac:dyDescent="0.25">
      <c r="B104" s="308"/>
    </row>
    <row r="105" spans="2:2" x14ac:dyDescent="0.25">
      <c r="B105" s="308"/>
    </row>
    <row r="106" spans="2:2" x14ac:dyDescent="0.25">
      <c r="B106" s="308"/>
    </row>
    <row r="107" spans="2:2" x14ac:dyDescent="0.25">
      <c r="B107" s="308"/>
    </row>
    <row r="108" spans="2:2" x14ac:dyDescent="0.25">
      <c r="B108" s="308"/>
    </row>
    <row r="109" spans="2:2" x14ac:dyDescent="0.25">
      <c r="B109" s="308"/>
    </row>
    <row r="110" spans="2:2" x14ac:dyDescent="0.25">
      <c r="B110" s="308"/>
    </row>
    <row r="111" spans="2:2" x14ac:dyDescent="0.25">
      <c r="B111" s="308"/>
    </row>
    <row r="112" spans="2:2" x14ac:dyDescent="0.25">
      <c r="B112" s="308"/>
    </row>
  </sheetData>
  <autoFilter ref="A8:N55">
    <sortState ref="A9:N76">
      <sortCondition descending="1" ref="I8:I55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25"/>
  <sheetViews>
    <sheetView zoomScale="80" workbookViewId="0">
      <selection activeCell="A4" sqref="A4:C4"/>
    </sheetView>
  </sheetViews>
  <sheetFormatPr defaultRowHeight="15.75" x14ac:dyDescent="0.25"/>
  <cols>
    <col min="1" max="1" width="11.42578125" style="308" bestFit="1"/>
    <col min="2" max="2" width="7.140625" style="311" bestFit="1" customWidth="1"/>
    <col min="3" max="3" width="39.5703125" style="308" bestFit="1" customWidth="1"/>
    <col min="4" max="4" width="33.7109375" style="308" bestFit="1" customWidth="1"/>
    <col min="5" max="5" width="9.140625" style="311" bestFit="1" customWidth="1"/>
    <col min="6" max="7" width="9.140625" style="308" bestFit="1" customWidth="1"/>
    <col min="8" max="8" width="9.7109375" style="308" bestFit="1" customWidth="1"/>
    <col min="9" max="9" width="9.42578125" style="168" bestFit="1" customWidth="1"/>
    <col min="10" max="11" width="9.140625" style="308" bestFit="1" customWidth="1"/>
    <col min="12" max="12" width="11" style="308" customWidth="1"/>
    <col min="13" max="13" width="13.7109375" style="311" customWidth="1"/>
    <col min="14" max="14" width="40.7109375" style="510" bestFit="1" customWidth="1"/>
    <col min="15" max="257" width="9.140625" style="308" bestFit="1" customWidth="1"/>
    <col min="258" max="1025" width="9.140625" style="363" bestFit="1" customWidth="1"/>
    <col min="1026" max="16384" width="9.140625" style="363"/>
  </cols>
  <sheetData>
    <row r="1" spans="1:14" s="308" customFormat="1" ht="18" customHeight="1" x14ac:dyDescent="0.25">
      <c r="A1" s="730" t="s">
        <v>28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x14ac:dyDescent="0.25">
      <c r="A2" s="310" t="s">
        <v>16</v>
      </c>
      <c r="E2" s="308"/>
      <c r="N2" s="308"/>
    </row>
    <row r="3" spans="1:14" x14ac:dyDescent="0.25">
      <c r="A3" s="731" t="s">
        <v>1355</v>
      </c>
      <c r="B3" s="731"/>
      <c r="C3" s="731"/>
      <c r="E3" s="308"/>
      <c r="N3" s="308"/>
    </row>
    <row r="4" spans="1:14" x14ac:dyDescent="0.25">
      <c r="A4" s="731" t="s">
        <v>1353</v>
      </c>
      <c r="B4" s="731"/>
      <c r="C4" s="731"/>
      <c r="E4" s="308"/>
      <c r="N4" s="308"/>
    </row>
    <row r="5" spans="1:14" x14ac:dyDescent="0.25">
      <c r="A5" s="310" t="s">
        <v>18</v>
      </c>
      <c r="E5" s="308"/>
      <c r="N5" s="308"/>
    </row>
    <row r="6" spans="1:14" x14ac:dyDescent="0.25">
      <c r="A6" s="310" t="s">
        <v>19</v>
      </c>
      <c r="E6" s="308"/>
      <c r="N6" s="308"/>
    </row>
    <row r="8" spans="1:14" ht="69.95" customHeight="1" x14ac:dyDescent="0.25">
      <c r="A8" s="169" t="s">
        <v>0</v>
      </c>
      <c r="B8" s="312" t="s">
        <v>1</v>
      </c>
      <c r="C8" s="91" t="s">
        <v>2</v>
      </c>
      <c r="D8" s="91" t="s">
        <v>3</v>
      </c>
      <c r="E8" s="169" t="s">
        <v>4</v>
      </c>
      <c r="F8" s="91" t="s">
        <v>5</v>
      </c>
      <c r="G8" s="91" t="s">
        <v>6</v>
      </c>
      <c r="H8" s="91" t="s">
        <v>7</v>
      </c>
      <c r="I8" s="169" t="s">
        <v>8</v>
      </c>
      <c r="J8" s="91" t="s">
        <v>9</v>
      </c>
      <c r="K8" s="169" t="s">
        <v>10</v>
      </c>
      <c r="L8" s="169" t="s">
        <v>11</v>
      </c>
      <c r="M8" s="91" t="s">
        <v>12</v>
      </c>
      <c r="N8" s="509" t="s">
        <v>13</v>
      </c>
    </row>
    <row r="9" spans="1:14" ht="15.95" customHeight="1" x14ac:dyDescent="0.25">
      <c r="A9" s="313" t="s">
        <v>14</v>
      </c>
      <c r="B9" s="65">
        <v>1</v>
      </c>
      <c r="C9" s="209" t="s">
        <v>522</v>
      </c>
      <c r="D9" s="141" t="s">
        <v>502</v>
      </c>
      <c r="E9" s="64">
        <v>7</v>
      </c>
      <c r="F9" s="64">
        <v>40</v>
      </c>
      <c r="G9" s="64">
        <v>30</v>
      </c>
      <c r="H9" s="64">
        <v>30</v>
      </c>
      <c r="I9" s="68">
        <v>100</v>
      </c>
      <c r="J9" s="41"/>
      <c r="K9" s="40">
        <v>100</v>
      </c>
      <c r="L9" s="43"/>
      <c r="M9" s="68" t="s">
        <v>1340</v>
      </c>
      <c r="N9" s="141" t="s">
        <v>503</v>
      </c>
    </row>
    <row r="10" spans="1:14" ht="15.95" customHeight="1" x14ac:dyDescent="0.25">
      <c r="A10" s="313" t="s">
        <v>14</v>
      </c>
      <c r="B10" s="65">
        <v>2</v>
      </c>
      <c r="C10" s="41" t="s">
        <v>692</v>
      </c>
      <c r="D10" s="41" t="s">
        <v>661</v>
      </c>
      <c r="E10" s="42" t="s">
        <v>216</v>
      </c>
      <c r="F10" s="42">
        <v>40</v>
      </c>
      <c r="G10" s="42">
        <v>30</v>
      </c>
      <c r="H10" s="42" t="s">
        <v>667</v>
      </c>
      <c r="I10" s="40">
        <v>99.5</v>
      </c>
      <c r="J10" s="41"/>
      <c r="K10" s="40">
        <v>99.5</v>
      </c>
      <c r="L10" s="41"/>
      <c r="M10" s="68" t="s">
        <v>1340</v>
      </c>
      <c r="N10" s="41" t="s">
        <v>670</v>
      </c>
    </row>
    <row r="11" spans="1:14" ht="15.95" customHeight="1" x14ac:dyDescent="0.25">
      <c r="A11" s="313" t="s">
        <v>14</v>
      </c>
      <c r="B11" s="42">
        <v>3</v>
      </c>
      <c r="C11" s="54" t="s">
        <v>1003</v>
      </c>
      <c r="D11" s="459" t="s">
        <v>966</v>
      </c>
      <c r="E11" s="135" t="s">
        <v>997</v>
      </c>
      <c r="F11" s="64">
        <v>40</v>
      </c>
      <c r="G11" s="64">
        <v>29</v>
      </c>
      <c r="H11" s="64">
        <v>28.5</v>
      </c>
      <c r="I11" s="68">
        <f>SUM(F11:H11)</f>
        <v>97.5</v>
      </c>
      <c r="J11" s="41"/>
      <c r="K11" s="40">
        <v>97.5</v>
      </c>
      <c r="L11" s="206"/>
      <c r="M11" s="68" t="s">
        <v>1340</v>
      </c>
      <c r="N11" s="69" t="s">
        <v>994</v>
      </c>
    </row>
    <row r="12" spans="1:14" ht="15.95" customHeight="1" x14ac:dyDescent="0.25">
      <c r="A12" s="313" t="s">
        <v>14</v>
      </c>
      <c r="B12" s="65">
        <v>4</v>
      </c>
      <c r="C12" s="209" t="s">
        <v>523</v>
      </c>
      <c r="D12" s="141" t="s">
        <v>502</v>
      </c>
      <c r="E12" s="64">
        <v>7</v>
      </c>
      <c r="F12" s="135">
        <v>39</v>
      </c>
      <c r="G12" s="135">
        <v>29</v>
      </c>
      <c r="H12" s="135">
        <v>29</v>
      </c>
      <c r="I12" s="184">
        <v>97</v>
      </c>
      <c r="J12" s="134"/>
      <c r="K12" s="183">
        <v>97</v>
      </c>
      <c r="L12" s="43"/>
      <c r="M12" s="68" t="s">
        <v>1340</v>
      </c>
      <c r="N12" s="141" t="s">
        <v>503</v>
      </c>
    </row>
    <row r="13" spans="1:14" ht="15.95" customHeight="1" x14ac:dyDescent="0.25">
      <c r="A13" s="313" t="s">
        <v>14</v>
      </c>
      <c r="B13" s="65">
        <v>5</v>
      </c>
      <c r="C13" s="121" t="s">
        <v>191</v>
      </c>
      <c r="D13" s="69" t="s">
        <v>158</v>
      </c>
      <c r="E13" s="122" t="s">
        <v>190</v>
      </c>
      <c r="F13" s="122">
        <v>40</v>
      </c>
      <c r="G13" s="122">
        <v>30</v>
      </c>
      <c r="H13" s="64">
        <v>26.5</v>
      </c>
      <c r="I13" s="68">
        <v>96.5</v>
      </c>
      <c r="J13" s="67"/>
      <c r="K13" s="66">
        <v>96.5</v>
      </c>
      <c r="L13" s="40"/>
      <c r="M13" s="68" t="s">
        <v>1340</v>
      </c>
      <c r="N13" s="74" t="s">
        <v>247</v>
      </c>
    </row>
    <row r="14" spans="1:14" ht="15.95" customHeight="1" x14ac:dyDescent="0.25">
      <c r="A14" s="313" t="s">
        <v>14</v>
      </c>
      <c r="B14" s="42">
        <v>6</v>
      </c>
      <c r="C14" s="121" t="s">
        <v>192</v>
      </c>
      <c r="D14" s="69" t="s">
        <v>158</v>
      </c>
      <c r="E14" s="122" t="s">
        <v>190</v>
      </c>
      <c r="F14" s="122">
        <v>40</v>
      </c>
      <c r="G14" s="122">
        <v>29</v>
      </c>
      <c r="H14" s="135">
        <v>27</v>
      </c>
      <c r="I14" s="184">
        <v>96</v>
      </c>
      <c r="J14" s="64"/>
      <c r="K14" s="68">
        <v>96</v>
      </c>
      <c r="L14" s="40"/>
      <c r="M14" s="68" t="s">
        <v>1340</v>
      </c>
      <c r="N14" s="74" t="s">
        <v>247</v>
      </c>
    </row>
    <row r="15" spans="1:14" ht="15.95" customHeight="1" x14ac:dyDescent="0.25">
      <c r="A15" s="313" t="s">
        <v>14</v>
      </c>
      <c r="B15" s="65">
        <v>7</v>
      </c>
      <c r="C15" s="480" t="s">
        <v>838</v>
      </c>
      <c r="D15" s="69" t="s">
        <v>819</v>
      </c>
      <c r="E15" s="135" t="s">
        <v>216</v>
      </c>
      <c r="F15" s="135">
        <v>40</v>
      </c>
      <c r="G15" s="135">
        <v>28</v>
      </c>
      <c r="H15" s="135">
        <v>27.75</v>
      </c>
      <c r="I15" s="68">
        <v>95.75</v>
      </c>
      <c r="J15" s="134"/>
      <c r="K15" s="40">
        <v>95.75</v>
      </c>
      <c r="L15" s="43"/>
      <c r="M15" s="68" t="s">
        <v>1340</v>
      </c>
      <c r="N15" s="55" t="s">
        <v>826</v>
      </c>
    </row>
    <row r="16" spans="1:14" ht="15.95" customHeight="1" x14ac:dyDescent="0.25">
      <c r="A16" s="313" t="s">
        <v>14</v>
      </c>
      <c r="B16" s="65">
        <v>8</v>
      </c>
      <c r="C16" s="209" t="s">
        <v>1305</v>
      </c>
      <c r="D16" s="459" t="s">
        <v>1248</v>
      </c>
      <c r="E16" s="483" t="s">
        <v>137</v>
      </c>
      <c r="F16" s="228">
        <v>40</v>
      </c>
      <c r="G16" s="228">
        <v>27</v>
      </c>
      <c r="H16" s="20">
        <v>28</v>
      </c>
      <c r="I16" s="469">
        <f>SUM(F16:H16)</f>
        <v>95</v>
      </c>
      <c r="J16" s="235"/>
      <c r="K16" s="469">
        <v>95</v>
      </c>
      <c r="L16" s="235"/>
      <c r="M16" s="469" t="s">
        <v>1341</v>
      </c>
      <c r="N16" s="62" t="s">
        <v>1292</v>
      </c>
    </row>
    <row r="17" spans="1:14" ht="15.95" customHeight="1" x14ac:dyDescent="0.25">
      <c r="A17" s="313" t="s">
        <v>14</v>
      </c>
      <c r="B17" s="42">
        <v>9</v>
      </c>
      <c r="C17" s="253" t="s">
        <v>1295</v>
      </c>
      <c r="D17" s="514" t="s">
        <v>1248</v>
      </c>
      <c r="E17" s="481" t="s">
        <v>135</v>
      </c>
      <c r="F17" s="260">
        <v>40</v>
      </c>
      <c r="G17" s="260">
        <v>29</v>
      </c>
      <c r="H17" s="482">
        <v>24.25</v>
      </c>
      <c r="I17" s="520">
        <f>SUM(F17:H17)</f>
        <v>93.25</v>
      </c>
      <c r="J17" s="62"/>
      <c r="K17" s="68">
        <v>93.25</v>
      </c>
      <c r="L17" s="64"/>
      <c r="M17" s="469" t="s">
        <v>1341</v>
      </c>
      <c r="N17" s="62" t="s">
        <v>1286</v>
      </c>
    </row>
    <row r="18" spans="1:14" ht="15.95" customHeight="1" x14ac:dyDescent="0.25">
      <c r="A18" s="313" t="s">
        <v>14</v>
      </c>
      <c r="B18" s="65">
        <v>10</v>
      </c>
      <c r="C18" s="167" t="s">
        <v>1004</v>
      </c>
      <c r="D18" s="337" t="s">
        <v>966</v>
      </c>
      <c r="E18" s="34" t="s">
        <v>997</v>
      </c>
      <c r="F18" s="12">
        <v>39</v>
      </c>
      <c r="G18" s="12">
        <v>28</v>
      </c>
      <c r="H18" s="156">
        <v>25.75</v>
      </c>
      <c r="I18" s="35">
        <f>SUM(F18:H18)</f>
        <v>92.75</v>
      </c>
      <c r="J18" s="417"/>
      <c r="K18" s="183">
        <v>92.75</v>
      </c>
      <c r="L18" s="206"/>
      <c r="M18" s="469" t="s">
        <v>1341</v>
      </c>
      <c r="N18" s="69" t="s">
        <v>994</v>
      </c>
    </row>
    <row r="19" spans="1:14" ht="15.95" customHeight="1" x14ac:dyDescent="0.25">
      <c r="A19" s="313" t="s">
        <v>14</v>
      </c>
      <c r="B19" s="65">
        <v>11</v>
      </c>
      <c r="C19" s="101" t="s">
        <v>1092</v>
      </c>
      <c r="D19" s="108" t="s">
        <v>1065</v>
      </c>
      <c r="E19" s="72" t="s">
        <v>767</v>
      </c>
      <c r="F19" s="72">
        <v>40</v>
      </c>
      <c r="G19" s="36">
        <v>29</v>
      </c>
      <c r="H19" s="72">
        <v>23.08</v>
      </c>
      <c r="I19" s="35">
        <f>SUM(F19:H19)</f>
        <v>92.08</v>
      </c>
      <c r="J19" s="292"/>
      <c r="K19" s="68">
        <v>92.08</v>
      </c>
      <c r="L19" s="40"/>
      <c r="M19" s="469" t="s">
        <v>1341</v>
      </c>
      <c r="N19" s="85" t="s">
        <v>1086</v>
      </c>
    </row>
    <row r="20" spans="1:14" ht="15.95" customHeight="1" x14ac:dyDescent="0.25">
      <c r="A20" s="313" t="s">
        <v>14</v>
      </c>
      <c r="B20" s="42">
        <v>12</v>
      </c>
      <c r="C20" s="140" t="s">
        <v>647</v>
      </c>
      <c r="D20" s="69" t="s">
        <v>621</v>
      </c>
      <c r="E20" s="56" t="s">
        <v>139</v>
      </c>
      <c r="F20" s="64">
        <v>40</v>
      </c>
      <c r="G20" s="64">
        <v>30</v>
      </c>
      <c r="H20" s="64">
        <v>21.33</v>
      </c>
      <c r="I20" s="68">
        <v>91.33</v>
      </c>
      <c r="J20" s="41"/>
      <c r="K20" s="40">
        <v>91.33</v>
      </c>
      <c r="L20" s="43"/>
      <c r="M20" s="469" t="s">
        <v>1341</v>
      </c>
      <c r="N20" s="85" t="s">
        <v>622</v>
      </c>
    </row>
    <row r="21" spans="1:14" ht="15.95" customHeight="1" x14ac:dyDescent="0.25">
      <c r="A21" s="313" t="s">
        <v>14</v>
      </c>
      <c r="B21" s="65">
        <v>13</v>
      </c>
      <c r="C21" s="41" t="s">
        <v>91</v>
      </c>
      <c r="D21" s="63" t="s">
        <v>39</v>
      </c>
      <c r="E21" s="76" t="s">
        <v>81</v>
      </c>
      <c r="F21" s="65">
        <v>39</v>
      </c>
      <c r="G21" s="65">
        <v>29</v>
      </c>
      <c r="H21" s="76">
        <v>21</v>
      </c>
      <c r="I21" s="68">
        <v>89</v>
      </c>
      <c r="J21" s="64"/>
      <c r="K21" s="66">
        <v>89</v>
      </c>
      <c r="L21" s="40"/>
      <c r="M21" s="469" t="s">
        <v>1341</v>
      </c>
      <c r="N21" s="186" t="s">
        <v>41</v>
      </c>
    </row>
    <row r="22" spans="1:14" ht="15.95" customHeight="1" x14ac:dyDescent="0.25">
      <c r="A22" s="313" t="s">
        <v>14</v>
      </c>
      <c r="B22" s="65">
        <v>14</v>
      </c>
      <c r="C22" s="209" t="s">
        <v>1300</v>
      </c>
      <c r="D22" s="62" t="s">
        <v>1248</v>
      </c>
      <c r="E22" s="483" t="s">
        <v>137</v>
      </c>
      <c r="F22" s="228">
        <v>37</v>
      </c>
      <c r="G22" s="228">
        <v>30</v>
      </c>
      <c r="H22" s="20">
        <v>22</v>
      </c>
      <c r="I22" s="68">
        <f>SUM(F22:H22)</f>
        <v>89</v>
      </c>
      <c r="J22" s="64"/>
      <c r="K22" s="68">
        <v>89</v>
      </c>
      <c r="L22" s="141"/>
      <c r="M22" s="469" t="s">
        <v>1341</v>
      </c>
      <c r="N22" s="62" t="s">
        <v>1292</v>
      </c>
    </row>
    <row r="23" spans="1:14" ht="15.95" customHeight="1" x14ac:dyDescent="0.25">
      <c r="A23" s="313" t="s">
        <v>14</v>
      </c>
      <c r="B23" s="42">
        <v>15</v>
      </c>
      <c r="C23" s="484" t="s">
        <v>325</v>
      </c>
      <c r="D23" s="244" t="s">
        <v>308</v>
      </c>
      <c r="E23" s="274" t="s">
        <v>81</v>
      </c>
      <c r="F23" s="64">
        <v>40</v>
      </c>
      <c r="G23" s="64">
        <v>30</v>
      </c>
      <c r="H23" s="64">
        <v>18.25</v>
      </c>
      <c r="I23" s="68">
        <v>88.25</v>
      </c>
      <c r="J23" s="41"/>
      <c r="K23" s="40">
        <v>88.25</v>
      </c>
      <c r="L23" s="43"/>
      <c r="M23" s="469" t="s">
        <v>1341</v>
      </c>
      <c r="N23" s="244" t="s">
        <v>309</v>
      </c>
    </row>
    <row r="24" spans="1:14" ht="15.95" customHeight="1" x14ac:dyDescent="0.25">
      <c r="A24" s="313" t="s">
        <v>14</v>
      </c>
      <c r="B24" s="65">
        <v>16</v>
      </c>
      <c r="C24" s="270" t="s">
        <v>457</v>
      </c>
      <c r="D24" s="218" t="s">
        <v>408</v>
      </c>
      <c r="E24" s="19" t="s">
        <v>81</v>
      </c>
      <c r="F24" s="19">
        <v>40</v>
      </c>
      <c r="G24" s="19">
        <v>24</v>
      </c>
      <c r="H24" s="19">
        <v>23.75</v>
      </c>
      <c r="I24" s="201">
        <f>SUM(F24:H24)</f>
        <v>87.75</v>
      </c>
      <c r="J24" s="235"/>
      <c r="K24" s="469">
        <v>87.75</v>
      </c>
      <c r="L24" s="235"/>
      <c r="M24" s="469" t="s">
        <v>1341</v>
      </c>
      <c r="N24" s="235" t="s">
        <v>406</v>
      </c>
    </row>
    <row r="25" spans="1:14" ht="15.95" customHeight="1" x14ac:dyDescent="0.25">
      <c r="A25" s="313" t="s">
        <v>14</v>
      </c>
      <c r="B25" s="65">
        <v>17</v>
      </c>
      <c r="C25" s="140" t="s">
        <v>268</v>
      </c>
      <c r="D25" s="69" t="s">
        <v>246</v>
      </c>
      <c r="E25" s="56" t="s">
        <v>81</v>
      </c>
      <c r="F25" s="64">
        <v>40</v>
      </c>
      <c r="G25" s="64">
        <v>30</v>
      </c>
      <c r="H25" s="64">
        <v>17</v>
      </c>
      <c r="I25" s="68">
        <v>87</v>
      </c>
      <c r="J25" s="41"/>
      <c r="K25" s="40">
        <v>87</v>
      </c>
      <c r="L25" s="43"/>
      <c r="M25" s="469" t="s">
        <v>1341</v>
      </c>
      <c r="N25" s="85" t="s">
        <v>267</v>
      </c>
    </row>
    <row r="26" spans="1:14" ht="15.95" customHeight="1" x14ac:dyDescent="0.25">
      <c r="A26" s="313" t="s">
        <v>14</v>
      </c>
      <c r="B26" s="42">
        <v>18</v>
      </c>
      <c r="C26" s="134" t="s">
        <v>269</v>
      </c>
      <c r="D26" s="485" t="s">
        <v>246</v>
      </c>
      <c r="E26" s="136" t="s">
        <v>81</v>
      </c>
      <c r="F26" s="135">
        <v>39</v>
      </c>
      <c r="G26" s="135">
        <v>29</v>
      </c>
      <c r="H26" s="135">
        <v>19</v>
      </c>
      <c r="I26" s="184">
        <v>87</v>
      </c>
      <c r="J26" s="134"/>
      <c r="K26" s="183">
        <v>87</v>
      </c>
      <c r="L26" s="43"/>
      <c r="M26" s="469" t="s">
        <v>1341</v>
      </c>
      <c r="N26" s="139" t="s">
        <v>267</v>
      </c>
    </row>
    <row r="27" spans="1:14" ht="15.95" customHeight="1" x14ac:dyDescent="0.25">
      <c r="A27" s="313" t="s">
        <v>14</v>
      </c>
      <c r="B27" s="65">
        <v>19</v>
      </c>
      <c r="C27" s="270" t="s">
        <v>459</v>
      </c>
      <c r="D27" s="218" t="s">
        <v>408</v>
      </c>
      <c r="E27" s="19" t="s">
        <v>81</v>
      </c>
      <c r="F27" s="19">
        <v>37</v>
      </c>
      <c r="G27" s="19">
        <v>25</v>
      </c>
      <c r="H27" s="19">
        <v>24.75</v>
      </c>
      <c r="I27" s="201">
        <f>SUM(F27:H27)</f>
        <v>86.75</v>
      </c>
      <c r="J27" s="235"/>
      <c r="K27" s="469">
        <v>86.75</v>
      </c>
      <c r="L27" s="235"/>
      <c r="M27" s="469" t="s">
        <v>1341</v>
      </c>
      <c r="N27" s="235" t="s">
        <v>406</v>
      </c>
    </row>
    <row r="28" spans="1:14" ht="15.95" customHeight="1" x14ac:dyDescent="0.25">
      <c r="A28" s="313" t="s">
        <v>14</v>
      </c>
      <c r="B28" s="65">
        <v>20</v>
      </c>
      <c r="C28" s="80" t="s">
        <v>217</v>
      </c>
      <c r="D28" s="80" t="s">
        <v>218</v>
      </c>
      <c r="E28" s="81" t="s">
        <v>216</v>
      </c>
      <c r="F28" s="81">
        <v>40</v>
      </c>
      <c r="G28" s="81">
        <v>30</v>
      </c>
      <c r="H28" s="486">
        <v>16.75</v>
      </c>
      <c r="I28" s="487">
        <v>86.75</v>
      </c>
      <c r="J28" s="81"/>
      <c r="K28" s="82">
        <v>86.75</v>
      </c>
      <c r="L28" s="80"/>
      <c r="M28" s="469" t="s">
        <v>1341</v>
      </c>
      <c r="N28" s="80" t="s">
        <v>213</v>
      </c>
    </row>
    <row r="29" spans="1:14" ht="15.95" customHeight="1" x14ac:dyDescent="0.25">
      <c r="A29" s="313" t="s">
        <v>14</v>
      </c>
      <c r="B29" s="42">
        <v>21</v>
      </c>
      <c r="C29" s="488" t="s">
        <v>324</v>
      </c>
      <c r="D29" s="142" t="s">
        <v>308</v>
      </c>
      <c r="E29" s="429" t="s">
        <v>81</v>
      </c>
      <c r="F29" s="36">
        <v>40</v>
      </c>
      <c r="G29" s="12">
        <v>28</v>
      </c>
      <c r="H29" s="37">
        <v>18.5</v>
      </c>
      <c r="I29" s="521">
        <v>86.5</v>
      </c>
      <c r="J29" s="106"/>
      <c r="K29" s="38">
        <v>86.5</v>
      </c>
      <c r="L29" s="103"/>
      <c r="M29" s="469" t="s">
        <v>1341</v>
      </c>
      <c r="N29" s="142" t="s">
        <v>309</v>
      </c>
    </row>
    <row r="30" spans="1:14" ht="15.95" customHeight="1" x14ac:dyDescent="0.25">
      <c r="A30" s="313" t="s">
        <v>14</v>
      </c>
      <c r="B30" s="65">
        <v>22</v>
      </c>
      <c r="C30" s="178" t="s">
        <v>648</v>
      </c>
      <c r="D30" s="489" t="s">
        <v>621</v>
      </c>
      <c r="E30" s="127" t="s">
        <v>135</v>
      </c>
      <c r="F30" s="34">
        <v>39</v>
      </c>
      <c r="G30" s="34">
        <v>30</v>
      </c>
      <c r="H30" s="34">
        <v>17</v>
      </c>
      <c r="I30" s="161">
        <v>86</v>
      </c>
      <c r="J30" s="178"/>
      <c r="K30" s="191">
        <v>86</v>
      </c>
      <c r="L30" s="103"/>
      <c r="M30" s="490"/>
      <c r="N30" s="131" t="s">
        <v>622</v>
      </c>
    </row>
    <row r="31" spans="1:14" ht="15.95" customHeight="1" x14ac:dyDescent="0.25">
      <c r="A31" s="313" t="s">
        <v>14</v>
      </c>
      <c r="B31" s="65">
        <v>23</v>
      </c>
      <c r="C31" s="178" t="s">
        <v>1091</v>
      </c>
      <c r="D31" s="108" t="s">
        <v>1065</v>
      </c>
      <c r="E31" s="72" t="s">
        <v>767</v>
      </c>
      <c r="F31" s="72">
        <v>38</v>
      </c>
      <c r="G31" s="34">
        <v>28</v>
      </c>
      <c r="H31" s="72">
        <v>19.079999999999998</v>
      </c>
      <c r="I31" s="35">
        <f>SUM(F31:H31)</f>
        <v>85.08</v>
      </c>
      <c r="J31" s="178"/>
      <c r="K31" s="191">
        <v>85.08</v>
      </c>
      <c r="L31" s="107"/>
      <c r="M31" s="178"/>
      <c r="N31" s="110" t="s">
        <v>1086</v>
      </c>
    </row>
    <row r="32" spans="1:14" ht="15.95" customHeight="1" x14ac:dyDescent="0.25">
      <c r="A32" s="313" t="s">
        <v>14</v>
      </c>
      <c r="B32" s="42">
        <v>24</v>
      </c>
      <c r="C32" s="511" t="s">
        <v>1157</v>
      </c>
      <c r="D32" s="491" t="s">
        <v>1151</v>
      </c>
      <c r="E32" s="492">
        <v>7</v>
      </c>
      <c r="F32" s="29">
        <v>40</v>
      </c>
      <c r="G32" s="29">
        <v>28</v>
      </c>
      <c r="H32" s="29">
        <v>17</v>
      </c>
      <c r="I32" s="478">
        <v>85</v>
      </c>
      <c r="J32" s="374"/>
      <c r="K32" s="385">
        <v>85</v>
      </c>
      <c r="L32" s="29"/>
      <c r="M32" s="478"/>
      <c r="N32" s="493" t="s">
        <v>1152</v>
      </c>
    </row>
    <row r="33" spans="1:14" ht="15.95" customHeight="1" x14ac:dyDescent="0.25">
      <c r="A33" s="313" t="s">
        <v>14</v>
      </c>
      <c r="B33" s="65">
        <v>25</v>
      </c>
      <c r="C33" s="512" t="s">
        <v>215</v>
      </c>
      <c r="D33" s="80" t="s">
        <v>218</v>
      </c>
      <c r="E33" s="81" t="s">
        <v>216</v>
      </c>
      <c r="F33" s="81">
        <v>39</v>
      </c>
      <c r="G33" s="81">
        <v>29</v>
      </c>
      <c r="H33" s="486">
        <v>16</v>
      </c>
      <c r="I33" s="82">
        <v>84</v>
      </c>
      <c r="J33" s="81"/>
      <c r="K33" s="82">
        <v>84</v>
      </c>
      <c r="L33" s="80"/>
      <c r="M33" s="80"/>
      <c r="N33" s="80" t="s">
        <v>213</v>
      </c>
    </row>
    <row r="34" spans="1:14" ht="15.95" customHeight="1" x14ac:dyDescent="0.25">
      <c r="A34" s="313" t="s">
        <v>14</v>
      </c>
      <c r="B34" s="65">
        <v>26</v>
      </c>
      <c r="C34" s="112" t="s">
        <v>1005</v>
      </c>
      <c r="D34" s="337" t="s">
        <v>966</v>
      </c>
      <c r="E34" s="34" t="s">
        <v>993</v>
      </c>
      <c r="F34" s="12">
        <v>37</v>
      </c>
      <c r="G34" s="12">
        <v>30</v>
      </c>
      <c r="H34" s="12">
        <v>17</v>
      </c>
      <c r="I34" s="35">
        <f>SUM(F34:H34)</f>
        <v>84</v>
      </c>
      <c r="J34" s="494"/>
      <c r="K34" s="155">
        <v>84</v>
      </c>
      <c r="L34" s="154"/>
      <c r="M34" s="36"/>
      <c r="N34" s="108" t="s">
        <v>994</v>
      </c>
    </row>
    <row r="35" spans="1:14" ht="15.95" customHeight="1" x14ac:dyDescent="0.25">
      <c r="A35" s="313" t="s">
        <v>14</v>
      </c>
      <c r="B35" s="42">
        <v>27</v>
      </c>
      <c r="C35" s="349" t="s">
        <v>839</v>
      </c>
      <c r="D35" s="108" t="s">
        <v>819</v>
      </c>
      <c r="E35" s="36" t="s">
        <v>216</v>
      </c>
      <c r="F35" s="36">
        <v>39</v>
      </c>
      <c r="G35" s="36">
        <v>29</v>
      </c>
      <c r="H35" s="36">
        <v>16.25</v>
      </c>
      <c r="I35" s="35">
        <v>83.25</v>
      </c>
      <c r="J35" s="35"/>
      <c r="K35" s="107">
        <v>83.25</v>
      </c>
      <c r="L35" s="103"/>
      <c r="M35" s="178"/>
      <c r="N35" s="194" t="s">
        <v>826</v>
      </c>
    </row>
    <row r="36" spans="1:14" ht="15.95" customHeight="1" x14ac:dyDescent="0.25">
      <c r="A36" s="313" t="s">
        <v>14</v>
      </c>
      <c r="B36" s="65">
        <v>28</v>
      </c>
      <c r="C36" s="112" t="s">
        <v>1090</v>
      </c>
      <c r="D36" s="108" t="s">
        <v>1065</v>
      </c>
      <c r="E36" s="72" t="s">
        <v>767</v>
      </c>
      <c r="F36" s="72">
        <v>39</v>
      </c>
      <c r="G36" s="36">
        <v>30</v>
      </c>
      <c r="H36" s="72">
        <v>14.25</v>
      </c>
      <c r="I36" s="35">
        <f>SUM(F36:H36)</f>
        <v>83.25</v>
      </c>
      <c r="J36" s="98"/>
      <c r="K36" s="107">
        <v>83.25</v>
      </c>
      <c r="L36" s="103"/>
      <c r="M36" s="35"/>
      <c r="N36" s="110" t="s">
        <v>1086</v>
      </c>
    </row>
    <row r="37" spans="1:14" ht="15.95" customHeight="1" x14ac:dyDescent="0.25">
      <c r="A37" s="313" t="s">
        <v>14</v>
      </c>
      <c r="B37" s="65">
        <v>29</v>
      </c>
      <c r="C37" s="178" t="s">
        <v>1195</v>
      </c>
      <c r="D37" s="101" t="s">
        <v>1181</v>
      </c>
      <c r="E37" s="127">
        <v>7</v>
      </c>
      <c r="F37" s="34">
        <v>40</v>
      </c>
      <c r="G37" s="34">
        <v>29</v>
      </c>
      <c r="H37" s="34">
        <v>13.75</v>
      </c>
      <c r="I37" s="161">
        <v>82.75</v>
      </c>
      <c r="J37" s="178"/>
      <c r="K37" s="191">
        <v>82.75</v>
      </c>
      <c r="L37" s="103"/>
      <c r="M37" s="178"/>
      <c r="N37" s="131" t="s">
        <v>1182</v>
      </c>
    </row>
    <row r="38" spans="1:14" ht="15.95" customHeight="1" x14ac:dyDescent="0.25">
      <c r="A38" s="313" t="s">
        <v>14</v>
      </c>
      <c r="B38" s="42">
        <v>30</v>
      </c>
      <c r="C38" s="33" t="s">
        <v>1291</v>
      </c>
      <c r="D38" s="167" t="s">
        <v>1248</v>
      </c>
      <c r="E38" s="341" t="s">
        <v>139</v>
      </c>
      <c r="F38" s="25">
        <v>35</v>
      </c>
      <c r="G38" s="25">
        <v>28</v>
      </c>
      <c r="H38" s="6">
        <v>19.75</v>
      </c>
      <c r="I38" s="307">
        <f>SUM(F38:H38)</f>
        <v>82.75</v>
      </c>
      <c r="J38" s="36"/>
      <c r="K38" s="35">
        <v>82.75</v>
      </c>
      <c r="L38" s="101"/>
      <c r="M38" s="12"/>
      <c r="N38" s="167" t="s">
        <v>1292</v>
      </c>
    </row>
    <row r="39" spans="1:14" ht="15.95" customHeight="1" x14ac:dyDescent="0.25">
      <c r="A39" s="313" t="s">
        <v>14</v>
      </c>
      <c r="B39" s="65">
        <v>31</v>
      </c>
      <c r="C39" s="33" t="s">
        <v>1299</v>
      </c>
      <c r="D39" s="337" t="s">
        <v>1248</v>
      </c>
      <c r="E39" s="341" t="s">
        <v>137</v>
      </c>
      <c r="F39" s="25">
        <v>38</v>
      </c>
      <c r="G39" s="25">
        <v>27</v>
      </c>
      <c r="H39" s="6">
        <v>17.75</v>
      </c>
      <c r="I39" s="307">
        <f>SUM(F39:H39)</f>
        <v>82.75</v>
      </c>
      <c r="J39" s="36"/>
      <c r="K39" s="35">
        <v>82.75</v>
      </c>
      <c r="L39" s="36"/>
      <c r="M39" s="36"/>
      <c r="N39" s="167" t="s">
        <v>1292</v>
      </c>
    </row>
    <row r="40" spans="1:14" ht="15.95" customHeight="1" x14ac:dyDescent="0.25">
      <c r="A40" s="313" t="s">
        <v>14</v>
      </c>
      <c r="B40" s="65">
        <v>32</v>
      </c>
      <c r="C40" s="114" t="s">
        <v>138</v>
      </c>
      <c r="D40" s="108" t="s">
        <v>125</v>
      </c>
      <c r="E40" s="15" t="s">
        <v>139</v>
      </c>
      <c r="F40" s="36">
        <v>40</v>
      </c>
      <c r="G40" s="36">
        <v>30</v>
      </c>
      <c r="H40" s="36">
        <v>12.5</v>
      </c>
      <c r="I40" s="35">
        <v>82.5</v>
      </c>
      <c r="J40" s="98"/>
      <c r="K40" s="107">
        <v>82.5</v>
      </c>
      <c r="L40" s="103"/>
      <c r="M40" s="35"/>
      <c r="N40" s="110" t="s">
        <v>132</v>
      </c>
    </row>
    <row r="41" spans="1:14" ht="15.95" customHeight="1" x14ac:dyDescent="0.25">
      <c r="A41" s="313" t="s">
        <v>14</v>
      </c>
      <c r="B41" s="42">
        <v>33</v>
      </c>
      <c r="C41" s="143" t="s">
        <v>458</v>
      </c>
      <c r="D41" s="97" t="s">
        <v>408</v>
      </c>
      <c r="E41" s="1" t="s">
        <v>81</v>
      </c>
      <c r="F41" s="1">
        <v>38</v>
      </c>
      <c r="G41" s="1">
        <v>21</v>
      </c>
      <c r="H41" s="1">
        <v>22.75</v>
      </c>
      <c r="I41" s="3">
        <f>SUM(F41:H41)</f>
        <v>81.75</v>
      </c>
      <c r="J41" s="374"/>
      <c r="K41" s="385">
        <v>81.75</v>
      </c>
      <c r="L41" s="374"/>
      <c r="M41" s="374"/>
      <c r="N41" s="374" t="s">
        <v>406</v>
      </c>
    </row>
    <row r="42" spans="1:14" ht="15.95" customHeight="1" x14ac:dyDescent="0.25">
      <c r="A42" s="313" t="s">
        <v>14</v>
      </c>
      <c r="B42" s="65">
        <v>34</v>
      </c>
      <c r="C42" s="57" t="s">
        <v>840</v>
      </c>
      <c r="D42" s="69" t="s">
        <v>819</v>
      </c>
      <c r="E42" s="56" t="s">
        <v>834</v>
      </c>
      <c r="F42" s="64">
        <v>40</v>
      </c>
      <c r="G42" s="64">
        <v>30</v>
      </c>
      <c r="H42" s="64">
        <v>11.58</v>
      </c>
      <c r="I42" s="68">
        <f>SUM(F42:H42)</f>
        <v>81.58</v>
      </c>
      <c r="J42" s="41"/>
      <c r="K42" s="40">
        <v>81.58</v>
      </c>
      <c r="L42" s="43"/>
      <c r="M42" s="64"/>
      <c r="N42" s="55" t="s">
        <v>826</v>
      </c>
    </row>
    <row r="43" spans="1:14" ht="15.95" customHeight="1" x14ac:dyDescent="0.25">
      <c r="A43" s="313" t="s">
        <v>14</v>
      </c>
      <c r="B43" s="65">
        <v>35</v>
      </c>
      <c r="C43" s="140" t="s">
        <v>1194</v>
      </c>
      <c r="D43" s="141" t="s">
        <v>1181</v>
      </c>
      <c r="E43" s="56">
        <v>7</v>
      </c>
      <c r="F43" s="64">
        <v>38</v>
      </c>
      <c r="G43" s="64">
        <v>30</v>
      </c>
      <c r="H43" s="64">
        <v>13.5</v>
      </c>
      <c r="I43" s="68">
        <v>81.5</v>
      </c>
      <c r="J43" s="41"/>
      <c r="K43" s="40">
        <v>81.5</v>
      </c>
      <c r="L43" s="43"/>
      <c r="M43" s="68"/>
      <c r="N43" s="85" t="s">
        <v>1182</v>
      </c>
    </row>
    <row r="44" spans="1:14" ht="15.95" customHeight="1" x14ac:dyDescent="0.25">
      <c r="A44" s="313" t="s">
        <v>14</v>
      </c>
      <c r="B44" s="42">
        <v>36</v>
      </c>
      <c r="C44" s="112" t="s">
        <v>88</v>
      </c>
      <c r="D44" s="108" t="s">
        <v>39</v>
      </c>
      <c r="E44" s="15" t="s">
        <v>81</v>
      </c>
      <c r="F44" s="36">
        <v>40</v>
      </c>
      <c r="G44" s="36">
        <v>30</v>
      </c>
      <c r="H44" s="36">
        <v>11</v>
      </c>
      <c r="I44" s="35">
        <v>81</v>
      </c>
      <c r="J44" s="98"/>
      <c r="K44" s="107">
        <v>81</v>
      </c>
      <c r="L44" s="103"/>
      <c r="M44" s="35"/>
      <c r="N44" s="110" t="s">
        <v>41</v>
      </c>
    </row>
    <row r="45" spans="1:14" ht="15.95" customHeight="1" x14ac:dyDescent="0.25">
      <c r="A45" s="313" t="s">
        <v>14</v>
      </c>
      <c r="B45" s="65">
        <v>37</v>
      </c>
      <c r="C45" s="349" t="s">
        <v>841</v>
      </c>
      <c r="D45" s="108" t="s">
        <v>819</v>
      </c>
      <c r="E45" s="127" t="s">
        <v>216</v>
      </c>
      <c r="F45" s="475">
        <v>40</v>
      </c>
      <c r="G45" s="34">
        <v>30</v>
      </c>
      <c r="H45" s="34">
        <v>10.75</v>
      </c>
      <c r="I45" s="35">
        <f>SUM(F45:H45)</f>
        <v>80.75</v>
      </c>
      <c r="J45" s="178"/>
      <c r="K45" s="107">
        <v>80.75</v>
      </c>
      <c r="L45" s="103"/>
      <c r="M45" s="35"/>
      <c r="N45" s="194" t="s">
        <v>826</v>
      </c>
    </row>
    <row r="46" spans="1:14" ht="15.95" customHeight="1" x14ac:dyDescent="0.25">
      <c r="A46" s="313" t="s">
        <v>14</v>
      </c>
      <c r="B46" s="65">
        <v>38</v>
      </c>
      <c r="C46" s="178" t="s">
        <v>1223</v>
      </c>
      <c r="D46" s="193" t="s">
        <v>1208</v>
      </c>
      <c r="E46" s="127" t="s">
        <v>135</v>
      </c>
      <c r="F46" s="475">
        <v>40</v>
      </c>
      <c r="G46" s="34">
        <v>30</v>
      </c>
      <c r="H46" s="34">
        <v>10.25</v>
      </c>
      <c r="I46" s="161">
        <v>80.25</v>
      </c>
      <c r="J46" s="178"/>
      <c r="K46" s="191">
        <v>80.25</v>
      </c>
      <c r="L46" s="103"/>
      <c r="M46" s="178"/>
      <c r="N46" s="291" t="s">
        <v>1220</v>
      </c>
    </row>
    <row r="47" spans="1:14" ht="15.95" customHeight="1" x14ac:dyDescent="0.25">
      <c r="A47" s="313" t="s">
        <v>14</v>
      </c>
      <c r="B47" s="42">
        <v>39</v>
      </c>
      <c r="C47" s="114" t="s">
        <v>842</v>
      </c>
      <c r="D47" s="108" t="s">
        <v>819</v>
      </c>
      <c r="E47" s="36" t="s">
        <v>834</v>
      </c>
      <c r="F47" s="476">
        <v>40</v>
      </c>
      <c r="G47" s="12">
        <v>29</v>
      </c>
      <c r="H47" s="37">
        <v>11.08</v>
      </c>
      <c r="I47" s="35">
        <f>SUM(F47:H47)</f>
        <v>80.08</v>
      </c>
      <c r="J47" s="106"/>
      <c r="K47" s="107">
        <v>80.08</v>
      </c>
      <c r="L47" s="107"/>
      <c r="M47" s="178"/>
      <c r="N47" s="194" t="s">
        <v>826</v>
      </c>
    </row>
    <row r="48" spans="1:14" ht="15.95" customHeight="1" x14ac:dyDescent="0.25">
      <c r="A48" s="313" t="s">
        <v>14</v>
      </c>
      <c r="B48" s="65">
        <v>40</v>
      </c>
      <c r="C48" s="143" t="s">
        <v>456</v>
      </c>
      <c r="D48" s="97" t="s">
        <v>408</v>
      </c>
      <c r="E48" s="17" t="s">
        <v>78</v>
      </c>
      <c r="F48" s="477">
        <v>37</v>
      </c>
      <c r="G48" s="1">
        <v>22</v>
      </c>
      <c r="H48" s="1">
        <v>21</v>
      </c>
      <c r="I48" s="3">
        <f>SUM(F48:H48)</f>
        <v>80</v>
      </c>
      <c r="J48" s="374"/>
      <c r="K48" s="385">
        <v>80</v>
      </c>
      <c r="L48" s="374"/>
      <c r="M48" s="374"/>
      <c r="N48" s="374" t="s">
        <v>402</v>
      </c>
    </row>
    <row r="49" spans="1:14" ht="15.95" customHeight="1" x14ac:dyDescent="0.25">
      <c r="A49" s="313" t="s">
        <v>14</v>
      </c>
      <c r="B49" s="65">
        <v>41</v>
      </c>
      <c r="C49" s="167" t="s">
        <v>92</v>
      </c>
      <c r="D49" s="223" t="s">
        <v>39</v>
      </c>
      <c r="E49" s="36" t="s">
        <v>81</v>
      </c>
      <c r="F49" s="476">
        <v>35</v>
      </c>
      <c r="G49" s="12">
        <v>27</v>
      </c>
      <c r="H49" s="37">
        <v>18</v>
      </c>
      <c r="I49" s="38">
        <v>80</v>
      </c>
      <c r="J49" s="106"/>
      <c r="K49" s="38">
        <v>80</v>
      </c>
      <c r="L49" s="107"/>
      <c r="M49" s="35"/>
      <c r="N49" s="108" t="s">
        <v>41</v>
      </c>
    </row>
    <row r="50" spans="1:14" ht="15.95" customHeight="1" x14ac:dyDescent="0.25">
      <c r="A50" s="313" t="s">
        <v>14</v>
      </c>
      <c r="B50" s="42">
        <v>42</v>
      </c>
      <c r="C50" s="488" t="s">
        <v>323</v>
      </c>
      <c r="D50" s="142" t="s">
        <v>308</v>
      </c>
      <c r="E50" s="429" t="s">
        <v>81</v>
      </c>
      <c r="F50" s="496">
        <v>40</v>
      </c>
      <c r="G50" s="34">
        <v>25</v>
      </c>
      <c r="H50" s="34">
        <v>14.25</v>
      </c>
      <c r="I50" s="161">
        <v>79.25</v>
      </c>
      <c r="J50" s="178"/>
      <c r="K50" s="191">
        <v>79.25</v>
      </c>
      <c r="L50" s="103"/>
      <c r="M50" s="178"/>
      <c r="N50" s="142" t="s">
        <v>309</v>
      </c>
    </row>
    <row r="51" spans="1:14" ht="15.95" customHeight="1" x14ac:dyDescent="0.25">
      <c r="A51" s="313" t="s">
        <v>14</v>
      </c>
      <c r="B51" s="65">
        <v>43</v>
      </c>
      <c r="C51" s="167" t="s">
        <v>1089</v>
      </c>
      <c r="D51" s="108" t="s">
        <v>1065</v>
      </c>
      <c r="E51" s="72" t="s">
        <v>765</v>
      </c>
      <c r="F51" s="497">
        <v>36</v>
      </c>
      <c r="G51" s="12">
        <v>27</v>
      </c>
      <c r="H51" s="72">
        <v>16.25</v>
      </c>
      <c r="I51" s="35">
        <f>SUM(F51:H51)</f>
        <v>79.25</v>
      </c>
      <c r="J51" s="106"/>
      <c r="K51" s="38">
        <v>79.25</v>
      </c>
      <c r="L51" s="103"/>
      <c r="M51" s="36"/>
      <c r="N51" s="110" t="s">
        <v>1086</v>
      </c>
    </row>
    <row r="52" spans="1:14" ht="15.95" customHeight="1" x14ac:dyDescent="0.25">
      <c r="A52" s="313" t="s">
        <v>14</v>
      </c>
      <c r="B52" s="65">
        <v>44</v>
      </c>
      <c r="C52" s="167" t="s">
        <v>1006</v>
      </c>
      <c r="D52" s="337" t="s">
        <v>966</v>
      </c>
      <c r="E52" s="34" t="s">
        <v>135</v>
      </c>
      <c r="F52" s="476">
        <v>39</v>
      </c>
      <c r="G52" s="12">
        <v>21</v>
      </c>
      <c r="H52" s="156">
        <v>19</v>
      </c>
      <c r="I52" s="35">
        <f>SUM(F52:H52)</f>
        <v>79</v>
      </c>
      <c r="J52" s="98"/>
      <c r="K52" s="107">
        <v>79</v>
      </c>
      <c r="L52" s="154"/>
      <c r="M52" s="35"/>
      <c r="N52" s="108" t="s">
        <v>994</v>
      </c>
    </row>
    <row r="53" spans="1:14" ht="15.95" customHeight="1" x14ac:dyDescent="0.25">
      <c r="A53" s="313" t="s">
        <v>14</v>
      </c>
      <c r="B53" s="42">
        <v>45</v>
      </c>
      <c r="C53" s="143" t="s">
        <v>460</v>
      </c>
      <c r="D53" s="97" t="s">
        <v>408</v>
      </c>
      <c r="E53" s="1" t="s">
        <v>81</v>
      </c>
      <c r="F53" s="517">
        <v>34</v>
      </c>
      <c r="G53" s="1">
        <v>20</v>
      </c>
      <c r="H53" s="1">
        <v>24.75</v>
      </c>
      <c r="I53" s="3">
        <f>SUM(F53:H53)</f>
        <v>78.75</v>
      </c>
      <c r="J53" s="374"/>
      <c r="K53" s="385">
        <v>78.75</v>
      </c>
      <c r="L53" s="374"/>
      <c r="M53" s="374"/>
      <c r="N53" s="374" t="s">
        <v>406</v>
      </c>
    </row>
    <row r="54" spans="1:14" ht="15.95" customHeight="1" x14ac:dyDescent="0.25">
      <c r="A54" s="313" t="s">
        <v>14</v>
      </c>
      <c r="B54" s="65">
        <v>46</v>
      </c>
      <c r="C54" s="513" t="s">
        <v>1158</v>
      </c>
      <c r="D54" s="515" t="s">
        <v>1151</v>
      </c>
      <c r="E54" s="516">
        <v>7</v>
      </c>
      <c r="F54" s="518">
        <v>37</v>
      </c>
      <c r="G54" s="519">
        <v>27</v>
      </c>
      <c r="H54" s="519">
        <v>14.5</v>
      </c>
      <c r="I54" s="522">
        <v>78.5</v>
      </c>
      <c r="J54" s="513"/>
      <c r="K54" s="525">
        <v>78.5</v>
      </c>
      <c r="L54" s="513"/>
      <c r="M54" s="513"/>
      <c r="N54" s="523" t="s">
        <v>1152</v>
      </c>
    </row>
    <row r="55" spans="1:14" ht="15.95" customHeight="1" x14ac:dyDescent="0.25">
      <c r="A55" s="313" t="s">
        <v>14</v>
      </c>
      <c r="B55" s="65">
        <v>47</v>
      </c>
      <c r="C55" s="23" t="s">
        <v>771</v>
      </c>
      <c r="D55" s="24" t="s">
        <v>700</v>
      </c>
      <c r="E55" s="25" t="s">
        <v>139</v>
      </c>
      <c r="F55" s="25">
        <v>40</v>
      </c>
      <c r="G55" s="25">
        <v>22</v>
      </c>
      <c r="H55" s="26">
        <v>16.5</v>
      </c>
      <c r="I55" s="27">
        <f>SUM(F55:H55)</f>
        <v>78.5</v>
      </c>
      <c r="J55" s="28"/>
      <c r="K55" s="27">
        <v>78.5</v>
      </c>
      <c r="L55" s="26"/>
      <c r="M55" s="29"/>
      <c r="N55" s="30" t="s">
        <v>701</v>
      </c>
    </row>
    <row r="56" spans="1:14" ht="15.95" customHeight="1" x14ac:dyDescent="0.25">
      <c r="A56" s="313" t="s">
        <v>14</v>
      </c>
      <c r="B56" s="42">
        <v>48</v>
      </c>
      <c r="C56" s="112" t="s">
        <v>1197</v>
      </c>
      <c r="D56" s="101" t="s">
        <v>1181</v>
      </c>
      <c r="E56" s="15">
        <v>7</v>
      </c>
      <c r="F56" s="36">
        <v>39</v>
      </c>
      <c r="G56" s="36">
        <v>27</v>
      </c>
      <c r="H56" s="36">
        <v>12.25</v>
      </c>
      <c r="I56" s="35">
        <v>78.25</v>
      </c>
      <c r="J56" s="98"/>
      <c r="K56" s="107">
        <v>78.25</v>
      </c>
      <c r="L56" s="103"/>
      <c r="M56" s="35"/>
      <c r="N56" s="110" t="s">
        <v>1182</v>
      </c>
    </row>
    <row r="57" spans="1:14" ht="15.95" customHeight="1" x14ac:dyDescent="0.25">
      <c r="A57" s="313" t="s">
        <v>14</v>
      </c>
      <c r="B57" s="65">
        <v>49</v>
      </c>
      <c r="C57" s="349" t="s">
        <v>843</v>
      </c>
      <c r="D57" s="108" t="s">
        <v>819</v>
      </c>
      <c r="E57" s="15" t="s">
        <v>216</v>
      </c>
      <c r="F57" s="36">
        <v>40</v>
      </c>
      <c r="G57" s="36">
        <v>29</v>
      </c>
      <c r="H57" s="36">
        <v>9.25</v>
      </c>
      <c r="I57" s="35">
        <f>SUM(F57:H57)</f>
        <v>78.25</v>
      </c>
      <c r="J57" s="98"/>
      <c r="K57" s="107">
        <v>78.25</v>
      </c>
      <c r="L57" s="107"/>
      <c r="M57" s="36"/>
      <c r="N57" s="194" t="s">
        <v>826</v>
      </c>
    </row>
    <row r="58" spans="1:14" ht="15.95" customHeight="1" x14ac:dyDescent="0.25">
      <c r="A58" s="313" t="s">
        <v>14</v>
      </c>
      <c r="B58" s="65">
        <v>50</v>
      </c>
      <c r="C58" s="112" t="s">
        <v>1225</v>
      </c>
      <c r="D58" s="193" t="s">
        <v>1208</v>
      </c>
      <c r="E58" s="15" t="s">
        <v>135</v>
      </c>
      <c r="F58" s="36">
        <v>38</v>
      </c>
      <c r="G58" s="36">
        <v>26</v>
      </c>
      <c r="H58" s="36">
        <v>14.25</v>
      </c>
      <c r="I58" s="35">
        <v>78.25</v>
      </c>
      <c r="J58" s="98"/>
      <c r="K58" s="107">
        <v>78.25</v>
      </c>
      <c r="L58" s="43"/>
      <c r="M58" s="68"/>
      <c r="N58" s="458" t="s">
        <v>1220</v>
      </c>
    </row>
    <row r="59" spans="1:14" ht="15.95" customHeight="1" x14ac:dyDescent="0.25">
      <c r="A59" s="313" t="s">
        <v>14</v>
      </c>
      <c r="B59" s="42">
        <v>51</v>
      </c>
      <c r="C59" s="23" t="s">
        <v>770</v>
      </c>
      <c r="D59" s="24" t="s">
        <v>700</v>
      </c>
      <c r="E59" s="25" t="s">
        <v>139</v>
      </c>
      <c r="F59" s="25">
        <v>33</v>
      </c>
      <c r="G59" s="25">
        <v>26</v>
      </c>
      <c r="H59" s="26">
        <v>19</v>
      </c>
      <c r="I59" s="27">
        <f>SUM(F59:H59)</f>
        <v>78</v>
      </c>
      <c r="J59" s="28"/>
      <c r="K59" s="27">
        <v>78</v>
      </c>
      <c r="L59" s="232"/>
      <c r="M59" s="242"/>
      <c r="N59" s="247" t="s">
        <v>701</v>
      </c>
    </row>
    <row r="60" spans="1:14" ht="15.95" customHeight="1" x14ac:dyDescent="0.25">
      <c r="A60" s="313" t="s">
        <v>14</v>
      </c>
      <c r="B60" s="65">
        <v>52</v>
      </c>
      <c r="C60" s="101" t="s">
        <v>934</v>
      </c>
      <c r="D60" s="108" t="s">
        <v>886</v>
      </c>
      <c r="E60" s="36" t="s">
        <v>135</v>
      </c>
      <c r="F60" s="36">
        <v>38</v>
      </c>
      <c r="G60" s="36">
        <v>30</v>
      </c>
      <c r="H60" s="36">
        <v>9.75</v>
      </c>
      <c r="I60" s="35">
        <v>77.75</v>
      </c>
      <c r="J60" s="35"/>
      <c r="K60" s="35">
        <v>77.75</v>
      </c>
      <c r="L60" s="40"/>
      <c r="M60" s="64"/>
      <c r="N60" s="141" t="s">
        <v>887</v>
      </c>
    </row>
    <row r="61" spans="1:14" ht="15.95" customHeight="1" x14ac:dyDescent="0.25">
      <c r="A61" s="313" t="s">
        <v>14</v>
      </c>
      <c r="B61" s="65">
        <v>53</v>
      </c>
      <c r="C61" s="23" t="s">
        <v>768</v>
      </c>
      <c r="D61" s="24" t="s">
        <v>700</v>
      </c>
      <c r="E61" s="25" t="s">
        <v>139</v>
      </c>
      <c r="F61" s="25">
        <v>36</v>
      </c>
      <c r="G61" s="25">
        <v>20</v>
      </c>
      <c r="H61" s="26">
        <v>21.5</v>
      </c>
      <c r="I61" s="27">
        <f>SUM(F61:H61)</f>
        <v>77.5</v>
      </c>
      <c r="J61" s="28"/>
      <c r="K61" s="27">
        <v>77.5</v>
      </c>
      <c r="L61" s="232"/>
      <c r="M61" s="242"/>
      <c r="N61" s="247" t="s">
        <v>701</v>
      </c>
    </row>
    <row r="62" spans="1:14" ht="15.95" customHeight="1" x14ac:dyDescent="0.25">
      <c r="A62" s="313" t="s">
        <v>14</v>
      </c>
      <c r="B62" s="42">
        <v>54</v>
      </c>
      <c r="C62" s="33" t="s">
        <v>772</v>
      </c>
      <c r="D62" s="24" t="s">
        <v>700</v>
      </c>
      <c r="E62" s="25" t="s">
        <v>135</v>
      </c>
      <c r="F62" s="25">
        <v>35</v>
      </c>
      <c r="G62" s="25">
        <v>29</v>
      </c>
      <c r="H62" s="26">
        <v>13.5</v>
      </c>
      <c r="I62" s="27">
        <f>SUM(F62:H62)</f>
        <v>77.5</v>
      </c>
      <c r="J62" s="28"/>
      <c r="K62" s="27">
        <v>77.5</v>
      </c>
      <c r="L62" s="232"/>
      <c r="M62" s="242"/>
      <c r="N62" s="247" t="s">
        <v>717</v>
      </c>
    </row>
    <row r="63" spans="1:14" ht="15.95" customHeight="1" x14ac:dyDescent="0.25">
      <c r="A63" s="313" t="s">
        <v>14</v>
      </c>
      <c r="B63" s="65">
        <v>55</v>
      </c>
      <c r="C63" s="349" t="s">
        <v>844</v>
      </c>
      <c r="D63" s="108" t="s">
        <v>819</v>
      </c>
      <c r="E63" s="36" t="s">
        <v>216</v>
      </c>
      <c r="F63" s="12">
        <v>38</v>
      </c>
      <c r="G63" s="12">
        <v>27</v>
      </c>
      <c r="H63" s="37">
        <v>11.5</v>
      </c>
      <c r="I63" s="35">
        <f>SUM(F63:H63)</f>
        <v>76.5</v>
      </c>
      <c r="J63" s="106"/>
      <c r="K63" s="107">
        <v>76.5</v>
      </c>
      <c r="L63" s="40"/>
      <c r="M63" s="42"/>
      <c r="N63" s="55" t="s">
        <v>826</v>
      </c>
    </row>
    <row r="64" spans="1:14" ht="15.95" customHeight="1" x14ac:dyDescent="0.25">
      <c r="A64" s="313" t="s">
        <v>14</v>
      </c>
      <c r="B64" s="65">
        <v>56</v>
      </c>
      <c r="C64" s="143" t="s">
        <v>461</v>
      </c>
      <c r="D64" s="97" t="s">
        <v>408</v>
      </c>
      <c r="E64" s="1" t="s">
        <v>320</v>
      </c>
      <c r="F64" s="1">
        <v>36</v>
      </c>
      <c r="G64" s="1">
        <v>27</v>
      </c>
      <c r="H64" s="1">
        <v>13.25</v>
      </c>
      <c r="I64" s="3">
        <f>SUM(F64:H64)</f>
        <v>76.25</v>
      </c>
      <c r="J64" s="374"/>
      <c r="K64" s="385">
        <v>76.25</v>
      </c>
      <c r="L64" s="235"/>
      <c r="M64" s="235"/>
      <c r="N64" s="235" t="s">
        <v>406</v>
      </c>
    </row>
    <row r="65" spans="1:14" ht="15.95" customHeight="1" x14ac:dyDescent="0.25">
      <c r="A65" s="313" t="s">
        <v>14</v>
      </c>
      <c r="B65" s="42">
        <v>57</v>
      </c>
      <c r="C65" s="498" t="s">
        <v>463</v>
      </c>
      <c r="D65" s="97" t="s">
        <v>408</v>
      </c>
      <c r="E65" s="17" t="s">
        <v>454</v>
      </c>
      <c r="F65" s="1">
        <v>39</v>
      </c>
      <c r="G65" s="1">
        <v>28</v>
      </c>
      <c r="H65" s="1">
        <v>9.25</v>
      </c>
      <c r="I65" s="3">
        <f>SUM(F65:H65)</f>
        <v>76.25</v>
      </c>
      <c r="J65" s="374"/>
      <c r="K65" s="385">
        <v>76.25</v>
      </c>
      <c r="L65" s="235"/>
      <c r="M65" s="235"/>
      <c r="N65" s="235" t="s">
        <v>422</v>
      </c>
    </row>
    <row r="66" spans="1:14" ht="15.95" customHeight="1" x14ac:dyDescent="0.25">
      <c r="A66" s="313" t="s">
        <v>14</v>
      </c>
      <c r="B66" s="65">
        <v>58</v>
      </c>
      <c r="C66" s="178" t="s">
        <v>1226</v>
      </c>
      <c r="D66" s="193" t="s">
        <v>1208</v>
      </c>
      <c r="E66" s="34" t="s">
        <v>137</v>
      </c>
      <c r="F66" s="34">
        <v>39</v>
      </c>
      <c r="G66" s="34">
        <v>29</v>
      </c>
      <c r="H66" s="34">
        <v>8.25</v>
      </c>
      <c r="I66" s="161">
        <v>76.25</v>
      </c>
      <c r="J66" s="178"/>
      <c r="K66" s="191">
        <v>76.25</v>
      </c>
      <c r="L66" s="40"/>
      <c r="M66" s="134"/>
      <c r="N66" s="458" t="s">
        <v>1220</v>
      </c>
    </row>
    <row r="67" spans="1:14" ht="15.95" customHeight="1" x14ac:dyDescent="0.25">
      <c r="A67" s="313" t="s">
        <v>14</v>
      </c>
      <c r="B67" s="65">
        <v>59</v>
      </c>
      <c r="C67" s="167" t="s">
        <v>931</v>
      </c>
      <c r="D67" s="108" t="s">
        <v>886</v>
      </c>
      <c r="E67" s="36" t="s">
        <v>139</v>
      </c>
      <c r="F67" s="12">
        <v>39</v>
      </c>
      <c r="G67" s="12">
        <v>24</v>
      </c>
      <c r="H67" s="37">
        <v>13</v>
      </c>
      <c r="I67" s="38">
        <v>76</v>
      </c>
      <c r="J67" s="106"/>
      <c r="K67" s="38">
        <v>76</v>
      </c>
      <c r="L67" s="43"/>
      <c r="M67" s="64"/>
      <c r="N67" s="69" t="s">
        <v>926</v>
      </c>
    </row>
    <row r="68" spans="1:14" ht="15.95" customHeight="1" x14ac:dyDescent="0.25">
      <c r="A68" s="313" t="s">
        <v>14</v>
      </c>
      <c r="B68" s="42">
        <v>60</v>
      </c>
      <c r="C68" s="98" t="s">
        <v>935</v>
      </c>
      <c r="D68" s="108" t="s">
        <v>886</v>
      </c>
      <c r="E68" s="37" t="s">
        <v>135</v>
      </c>
      <c r="F68" s="12">
        <v>38</v>
      </c>
      <c r="G68" s="12">
        <v>27</v>
      </c>
      <c r="H68" s="37">
        <v>11</v>
      </c>
      <c r="I68" s="35">
        <v>76</v>
      </c>
      <c r="J68" s="36"/>
      <c r="K68" s="38">
        <v>76</v>
      </c>
      <c r="L68" s="40"/>
      <c r="M68" s="42"/>
      <c r="N68" s="141" t="s">
        <v>887</v>
      </c>
    </row>
    <row r="69" spans="1:14" ht="15.95" customHeight="1" x14ac:dyDescent="0.25">
      <c r="A69" s="313" t="s">
        <v>14</v>
      </c>
      <c r="B69" s="65">
        <v>61</v>
      </c>
      <c r="C69" s="143" t="s">
        <v>455</v>
      </c>
      <c r="D69" s="97" t="s">
        <v>408</v>
      </c>
      <c r="E69" s="17" t="s">
        <v>78</v>
      </c>
      <c r="F69" s="1">
        <v>32</v>
      </c>
      <c r="G69" s="1">
        <v>23</v>
      </c>
      <c r="H69" s="1">
        <v>20.75</v>
      </c>
      <c r="I69" s="3">
        <f>SUM(F69:H69)</f>
        <v>75.75</v>
      </c>
      <c r="J69" s="374"/>
      <c r="K69" s="385">
        <v>75.75</v>
      </c>
      <c r="L69" s="235"/>
      <c r="M69" s="235"/>
      <c r="N69" s="235" t="s">
        <v>402</v>
      </c>
    </row>
    <row r="70" spans="1:14" ht="15.95" customHeight="1" x14ac:dyDescent="0.25">
      <c r="A70" s="313" t="s">
        <v>14</v>
      </c>
      <c r="B70" s="65">
        <v>62</v>
      </c>
      <c r="C70" s="437" t="s">
        <v>933</v>
      </c>
      <c r="D70" s="423" t="s">
        <v>886</v>
      </c>
      <c r="E70" s="435" t="s">
        <v>139</v>
      </c>
      <c r="F70" s="435">
        <v>37</v>
      </c>
      <c r="G70" s="435">
        <v>25</v>
      </c>
      <c r="H70" s="435">
        <v>13.75</v>
      </c>
      <c r="I70" s="499">
        <v>75.75</v>
      </c>
      <c r="J70" s="437"/>
      <c r="K70" s="436">
        <v>75.75</v>
      </c>
      <c r="L70" s="240"/>
      <c r="M70" s="437"/>
      <c r="N70" s="423" t="s">
        <v>926</v>
      </c>
    </row>
    <row r="71" spans="1:14" ht="15.95" customHeight="1" x14ac:dyDescent="0.25">
      <c r="A71" s="313" t="s">
        <v>14</v>
      </c>
      <c r="B71" s="42">
        <v>63</v>
      </c>
      <c r="C71" s="140" t="s">
        <v>1087</v>
      </c>
      <c r="D71" s="69" t="s">
        <v>1065</v>
      </c>
      <c r="E71" s="122" t="s">
        <v>765</v>
      </c>
      <c r="F71" s="122">
        <v>37</v>
      </c>
      <c r="G71" s="64">
        <v>27</v>
      </c>
      <c r="H71" s="122">
        <v>11.25</v>
      </c>
      <c r="I71" s="68">
        <f>SUM(F71:H71)</f>
        <v>75.25</v>
      </c>
      <c r="J71" s="41"/>
      <c r="K71" s="40">
        <v>75.25</v>
      </c>
      <c r="L71" s="43"/>
      <c r="M71" s="68"/>
      <c r="N71" s="85" t="s">
        <v>1086</v>
      </c>
    </row>
    <row r="72" spans="1:14" ht="15.95" customHeight="1" x14ac:dyDescent="0.25">
      <c r="A72" s="313" t="s">
        <v>14</v>
      </c>
      <c r="B72" s="65">
        <v>64</v>
      </c>
      <c r="C72" s="41" t="s">
        <v>1007</v>
      </c>
      <c r="D72" s="459" t="s">
        <v>966</v>
      </c>
      <c r="E72" s="135" t="s">
        <v>135</v>
      </c>
      <c r="F72" s="65">
        <v>38</v>
      </c>
      <c r="G72" s="65">
        <v>22</v>
      </c>
      <c r="H72" s="460">
        <v>15</v>
      </c>
      <c r="I72" s="68">
        <f>SUM(F72:H72)</f>
        <v>75</v>
      </c>
      <c r="J72" s="134"/>
      <c r="K72" s="183">
        <v>75</v>
      </c>
      <c r="L72" s="40"/>
      <c r="M72" s="134"/>
      <c r="N72" s="69" t="s">
        <v>994</v>
      </c>
    </row>
    <row r="73" spans="1:14" ht="15.95" customHeight="1" x14ac:dyDescent="0.25">
      <c r="A73" s="313" t="s">
        <v>14</v>
      </c>
      <c r="B73" s="65">
        <v>65</v>
      </c>
      <c r="C73" s="500" t="s">
        <v>322</v>
      </c>
      <c r="D73" s="244" t="s">
        <v>308</v>
      </c>
      <c r="E73" s="274" t="s">
        <v>320</v>
      </c>
      <c r="F73" s="64">
        <v>40</v>
      </c>
      <c r="G73" s="64">
        <v>29</v>
      </c>
      <c r="H73" s="64">
        <v>5.75</v>
      </c>
      <c r="I73" s="68">
        <v>74.75</v>
      </c>
      <c r="J73" s="41"/>
      <c r="K73" s="40">
        <v>74.75</v>
      </c>
      <c r="L73" s="43"/>
      <c r="M73" s="68"/>
      <c r="N73" s="244" t="s">
        <v>309</v>
      </c>
    </row>
    <row r="74" spans="1:14" ht="15.95" customHeight="1" x14ac:dyDescent="0.25">
      <c r="A74" s="313" t="s">
        <v>14</v>
      </c>
      <c r="B74" s="42">
        <v>66</v>
      </c>
      <c r="C74" s="141" t="s">
        <v>1008</v>
      </c>
      <c r="D74" s="459" t="s">
        <v>966</v>
      </c>
      <c r="E74" s="135" t="s">
        <v>997</v>
      </c>
      <c r="F74" s="200">
        <v>34</v>
      </c>
      <c r="G74" s="200">
        <v>25</v>
      </c>
      <c r="H74" s="200">
        <v>15.25</v>
      </c>
      <c r="I74" s="68">
        <f>SUM(F74:H74)</f>
        <v>74.25</v>
      </c>
      <c r="J74" s="68"/>
      <c r="K74" s="203">
        <v>74.25</v>
      </c>
      <c r="L74" s="40"/>
      <c r="M74" s="64"/>
      <c r="N74" s="69" t="s">
        <v>994</v>
      </c>
    </row>
    <row r="75" spans="1:14" ht="15.95" customHeight="1" x14ac:dyDescent="0.25">
      <c r="A75" s="313" t="s">
        <v>14</v>
      </c>
      <c r="B75" s="65">
        <v>67</v>
      </c>
      <c r="C75" s="57" t="s">
        <v>845</v>
      </c>
      <c r="D75" s="69" t="s">
        <v>819</v>
      </c>
      <c r="E75" s="64" t="s">
        <v>216</v>
      </c>
      <c r="F75" s="65">
        <v>35</v>
      </c>
      <c r="G75" s="65">
        <v>24</v>
      </c>
      <c r="H75" s="76">
        <v>15.08</v>
      </c>
      <c r="I75" s="66">
        <f>SUM(F75:H75)</f>
        <v>74.08</v>
      </c>
      <c r="J75" s="67"/>
      <c r="K75" s="40">
        <v>74.08</v>
      </c>
      <c r="L75" s="40"/>
      <c r="M75" s="64"/>
      <c r="N75" s="55" t="s">
        <v>826</v>
      </c>
    </row>
    <row r="76" spans="1:14" ht="15.95" customHeight="1" x14ac:dyDescent="0.25">
      <c r="A76" s="313" t="s">
        <v>14</v>
      </c>
      <c r="B76" s="65">
        <v>68</v>
      </c>
      <c r="C76" s="62" t="s">
        <v>1196</v>
      </c>
      <c r="D76" s="141" t="s">
        <v>1181</v>
      </c>
      <c r="E76" s="64">
        <v>7</v>
      </c>
      <c r="F76" s="65">
        <v>37</v>
      </c>
      <c r="G76" s="65">
        <v>28</v>
      </c>
      <c r="H76" s="76">
        <v>9</v>
      </c>
      <c r="I76" s="66">
        <v>74</v>
      </c>
      <c r="J76" s="67"/>
      <c r="K76" s="66">
        <v>74</v>
      </c>
      <c r="L76" s="43"/>
      <c r="M76" s="64"/>
      <c r="N76" s="69" t="s">
        <v>1182</v>
      </c>
    </row>
    <row r="77" spans="1:14" ht="15.95" customHeight="1" x14ac:dyDescent="0.25">
      <c r="A77" s="321" t="s">
        <v>14</v>
      </c>
      <c r="B77" s="42">
        <v>69</v>
      </c>
      <c r="C77" s="150" t="s">
        <v>1009</v>
      </c>
      <c r="D77" s="474" t="s">
        <v>966</v>
      </c>
      <c r="E77" s="435" t="s">
        <v>135</v>
      </c>
      <c r="F77" s="366">
        <v>36</v>
      </c>
      <c r="G77" s="366">
        <v>23</v>
      </c>
      <c r="H77" s="501">
        <v>15</v>
      </c>
      <c r="I77" s="197">
        <f>SUM(F77:H77)</f>
        <v>74</v>
      </c>
      <c r="J77" s="120"/>
      <c r="K77" s="479">
        <v>74</v>
      </c>
      <c r="L77" s="240"/>
      <c r="M77" s="366"/>
      <c r="N77" s="423" t="s">
        <v>994</v>
      </c>
    </row>
    <row r="78" spans="1:14" ht="15.95" customHeight="1" x14ac:dyDescent="0.25">
      <c r="A78" s="321" t="s">
        <v>14</v>
      </c>
      <c r="B78" s="65">
        <v>70</v>
      </c>
      <c r="C78" s="112" t="s">
        <v>932</v>
      </c>
      <c r="D78" s="108" t="s">
        <v>886</v>
      </c>
      <c r="E78" s="15" t="s">
        <v>139</v>
      </c>
      <c r="F78" s="36">
        <v>38</v>
      </c>
      <c r="G78" s="36">
        <v>22</v>
      </c>
      <c r="H78" s="36">
        <v>13.5</v>
      </c>
      <c r="I78" s="35">
        <v>73.5</v>
      </c>
      <c r="J78" s="98"/>
      <c r="K78" s="107">
        <v>73.5</v>
      </c>
      <c r="L78" s="103"/>
      <c r="M78" s="35"/>
      <c r="N78" s="108" t="s">
        <v>926</v>
      </c>
    </row>
    <row r="79" spans="1:14" ht="15.95" customHeight="1" x14ac:dyDescent="0.25">
      <c r="A79" s="321" t="s">
        <v>14</v>
      </c>
      <c r="B79" s="65">
        <v>71</v>
      </c>
      <c r="C79" s="114" t="s">
        <v>846</v>
      </c>
      <c r="D79" s="108" t="s">
        <v>819</v>
      </c>
      <c r="E79" s="37" t="s">
        <v>834</v>
      </c>
      <c r="F79" s="12">
        <v>39</v>
      </c>
      <c r="G79" s="12">
        <v>28</v>
      </c>
      <c r="H79" s="37">
        <v>6.33</v>
      </c>
      <c r="I79" s="35">
        <f>SUM(F79:H79)</f>
        <v>73.33</v>
      </c>
      <c r="J79" s="36"/>
      <c r="K79" s="107">
        <v>73.33</v>
      </c>
      <c r="L79" s="107"/>
      <c r="M79" s="98"/>
      <c r="N79" s="194" t="s">
        <v>826</v>
      </c>
    </row>
    <row r="80" spans="1:14" ht="15.95" customHeight="1" x14ac:dyDescent="0.25">
      <c r="A80" s="321" t="s">
        <v>14</v>
      </c>
      <c r="B80" s="42">
        <v>72</v>
      </c>
      <c r="C80" s="143" t="s">
        <v>466</v>
      </c>
      <c r="D80" s="97" t="s">
        <v>408</v>
      </c>
      <c r="E80" s="17" t="s">
        <v>454</v>
      </c>
      <c r="F80" s="1">
        <v>33</v>
      </c>
      <c r="G80" s="1">
        <v>29</v>
      </c>
      <c r="H80" s="1">
        <v>11</v>
      </c>
      <c r="I80" s="3">
        <f>SUM(F80:H80)</f>
        <v>73</v>
      </c>
      <c r="J80" s="374"/>
      <c r="K80" s="385">
        <v>73</v>
      </c>
      <c r="L80" s="374"/>
      <c r="M80" s="374"/>
      <c r="N80" s="374" t="s">
        <v>422</v>
      </c>
    </row>
    <row r="81" spans="1:14" ht="15.95" customHeight="1" x14ac:dyDescent="0.25">
      <c r="A81" s="321" t="s">
        <v>14</v>
      </c>
      <c r="B81" s="65">
        <v>73</v>
      </c>
      <c r="C81" s="273" t="s">
        <v>929</v>
      </c>
      <c r="D81" s="108" t="s">
        <v>886</v>
      </c>
      <c r="E81" s="15" t="s">
        <v>139</v>
      </c>
      <c r="F81" s="36">
        <v>35</v>
      </c>
      <c r="G81" s="36">
        <v>28</v>
      </c>
      <c r="H81" s="36">
        <v>10</v>
      </c>
      <c r="I81" s="35">
        <f>SUM(F81:H81)</f>
        <v>73</v>
      </c>
      <c r="J81" s="98"/>
      <c r="K81" s="107">
        <v>73</v>
      </c>
      <c r="L81" s="103"/>
      <c r="M81" s="35"/>
      <c r="N81" s="108" t="s">
        <v>926</v>
      </c>
    </row>
    <row r="82" spans="1:14" ht="15.95" customHeight="1" x14ac:dyDescent="0.25">
      <c r="A82" s="321" t="s">
        <v>14</v>
      </c>
      <c r="B82" s="65">
        <v>74</v>
      </c>
      <c r="C82" s="178" t="s">
        <v>1010</v>
      </c>
      <c r="D82" s="337" t="s">
        <v>966</v>
      </c>
      <c r="E82" s="34" t="s">
        <v>135</v>
      </c>
      <c r="F82" s="34">
        <v>33</v>
      </c>
      <c r="G82" s="34">
        <v>26</v>
      </c>
      <c r="H82" s="34">
        <v>14</v>
      </c>
      <c r="I82" s="35">
        <f>SUM(F82:H82)</f>
        <v>73</v>
      </c>
      <c r="J82" s="494"/>
      <c r="K82" s="155">
        <v>73</v>
      </c>
      <c r="L82" s="107"/>
      <c r="M82" s="36"/>
      <c r="N82" s="108" t="s">
        <v>994</v>
      </c>
    </row>
    <row r="83" spans="1:14" ht="15.95" customHeight="1" x14ac:dyDescent="0.25">
      <c r="A83" s="321" t="s">
        <v>14</v>
      </c>
      <c r="B83" s="42">
        <v>75</v>
      </c>
      <c r="C83" s="273" t="s">
        <v>1222</v>
      </c>
      <c r="D83" s="193" t="s">
        <v>1208</v>
      </c>
      <c r="E83" s="15" t="s">
        <v>135</v>
      </c>
      <c r="F83" s="36">
        <v>38</v>
      </c>
      <c r="G83" s="36">
        <v>27</v>
      </c>
      <c r="H83" s="36">
        <v>8</v>
      </c>
      <c r="I83" s="35">
        <v>73</v>
      </c>
      <c r="J83" s="98"/>
      <c r="K83" s="107">
        <v>73</v>
      </c>
      <c r="L83" s="103"/>
      <c r="M83" s="35"/>
      <c r="N83" s="291" t="s">
        <v>1220</v>
      </c>
    </row>
    <row r="84" spans="1:14" ht="15.95" customHeight="1" x14ac:dyDescent="0.25">
      <c r="A84" s="321" t="s">
        <v>14</v>
      </c>
      <c r="B84" s="65">
        <v>76</v>
      </c>
      <c r="C84" s="33" t="s">
        <v>1304</v>
      </c>
      <c r="D84" s="337" t="s">
        <v>1248</v>
      </c>
      <c r="E84" s="341" t="s">
        <v>135</v>
      </c>
      <c r="F84" s="25">
        <v>34</v>
      </c>
      <c r="G84" s="25">
        <v>21</v>
      </c>
      <c r="H84" s="6">
        <v>18</v>
      </c>
      <c r="I84" s="385">
        <f>SUM(F84:H84)</f>
        <v>73</v>
      </c>
      <c r="J84" s="374"/>
      <c r="K84" s="385">
        <v>73</v>
      </c>
      <c r="L84" s="374"/>
      <c r="M84" s="1"/>
      <c r="N84" s="167" t="s">
        <v>1292</v>
      </c>
    </row>
    <row r="85" spans="1:14" ht="15.95" customHeight="1" x14ac:dyDescent="0.25">
      <c r="A85" s="321" t="s">
        <v>14</v>
      </c>
      <c r="B85" s="65">
        <v>77</v>
      </c>
      <c r="C85" s="498" t="s">
        <v>465</v>
      </c>
      <c r="D85" s="97" t="s">
        <v>408</v>
      </c>
      <c r="E85" s="17" t="s">
        <v>454</v>
      </c>
      <c r="F85" s="1">
        <v>38</v>
      </c>
      <c r="G85" s="1">
        <v>30</v>
      </c>
      <c r="H85" s="1">
        <v>4.5</v>
      </c>
      <c r="I85" s="3">
        <f>SUM(F85:H85)</f>
        <v>72.5</v>
      </c>
      <c r="J85" s="374"/>
      <c r="K85" s="385">
        <v>72.5</v>
      </c>
      <c r="L85" s="374"/>
      <c r="M85" s="374"/>
      <c r="N85" s="374" t="s">
        <v>422</v>
      </c>
    </row>
    <row r="86" spans="1:14" ht="15.95" customHeight="1" x14ac:dyDescent="0.25">
      <c r="A86" s="321" t="s">
        <v>14</v>
      </c>
      <c r="B86" s="42">
        <v>78</v>
      </c>
      <c r="C86" s="167" t="s">
        <v>936</v>
      </c>
      <c r="D86" s="108" t="s">
        <v>886</v>
      </c>
      <c r="E86" s="36" t="s">
        <v>135</v>
      </c>
      <c r="F86" s="12">
        <v>36</v>
      </c>
      <c r="G86" s="12">
        <v>26</v>
      </c>
      <c r="H86" s="37">
        <v>10.25</v>
      </c>
      <c r="I86" s="38">
        <v>72.25</v>
      </c>
      <c r="J86" s="106"/>
      <c r="K86" s="38">
        <v>72.25</v>
      </c>
      <c r="L86" s="107"/>
      <c r="M86" s="36"/>
      <c r="N86" s="101" t="s">
        <v>887</v>
      </c>
    </row>
    <row r="87" spans="1:14" ht="15.95" customHeight="1" x14ac:dyDescent="0.25">
      <c r="A87" s="321" t="s">
        <v>14</v>
      </c>
      <c r="B87" s="65">
        <v>79</v>
      </c>
      <c r="C87" s="167" t="s">
        <v>1011</v>
      </c>
      <c r="D87" s="337" t="s">
        <v>966</v>
      </c>
      <c r="E87" s="34" t="s">
        <v>135</v>
      </c>
      <c r="F87" s="12">
        <v>35</v>
      </c>
      <c r="G87" s="12">
        <v>24</v>
      </c>
      <c r="H87" s="156">
        <v>13.25</v>
      </c>
      <c r="I87" s="35">
        <f>SUM(F87:H87)</f>
        <v>72.25</v>
      </c>
      <c r="J87" s="98"/>
      <c r="K87" s="107">
        <v>72.25</v>
      </c>
      <c r="L87" s="107"/>
      <c r="M87" s="98"/>
      <c r="N87" s="108" t="s">
        <v>994</v>
      </c>
    </row>
    <row r="88" spans="1:14" ht="15.95" customHeight="1" x14ac:dyDescent="0.25">
      <c r="A88" s="321" t="s">
        <v>14</v>
      </c>
      <c r="B88" s="65">
        <v>80</v>
      </c>
      <c r="C88" s="167" t="s">
        <v>1224</v>
      </c>
      <c r="D88" s="193" t="s">
        <v>1208</v>
      </c>
      <c r="E88" s="36" t="s">
        <v>135</v>
      </c>
      <c r="F88" s="12">
        <v>37</v>
      </c>
      <c r="G88" s="12">
        <v>28</v>
      </c>
      <c r="H88" s="37">
        <v>6.75</v>
      </c>
      <c r="I88" s="38">
        <v>71.75</v>
      </c>
      <c r="J88" s="106"/>
      <c r="K88" s="38">
        <v>71.75</v>
      </c>
      <c r="L88" s="103"/>
      <c r="M88" s="36"/>
      <c r="N88" s="291" t="s">
        <v>1220</v>
      </c>
    </row>
    <row r="89" spans="1:14" ht="15.95" customHeight="1" x14ac:dyDescent="0.25">
      <c r="A89" s="321" t="s">
        <v>14</v>
      </c>
      <c r="B89" s="42">
        <v>81</v>
      </c>
      <c r="C89" s="273" t="s">
        <v>878</v>
      </c>
      <c r="D89" s="108" t="s">
        <v>871</v>
      </c>
      <c r="E89" s="15">
        <v>7</v>
      </c>
      <c r="F89" s="502">
        <v>36</v>
      </c>
      <c r="G89" s="36">
        <v>27</v>
      </c>
      <c r="H89" s="36">
        <v>8.25</v>
      </c>
      <c r="I89" s="35">
        <f t="shared" ref="I89:I103" si="0">SUM(F89:H89)</f>
        <v>71.25</v>
      </c>
      <c r="J89" s="98"/>
      <c r="K89" s="107">
        <v>71.25</v>
      </c>
      <c r="L89" s="103"/>
      <c r="M89" s="35"/>
      <c r="N89" s="110" t="s">
        <v>870</v>
      </c>
    </row>
    <row r="90" spans="1:14" ht="15.95" customHeight="1" x14ac:dyDescent="0.25">
      <c r="A90" s="321" t="s">
        <v>14</v>
      </c>
      <c r="B90" s="65">
        <v>82</v>
      </c>
      <c r="C90" s="503" t="s">
        <v>769</v>
      </c>
      <c r="D90" s="24" t="s">
        <v>700</v>
      </c>
      <c r="E90" s="25" t="s">
        <v>139</v>
      </c>
      <c r="F90" s="25">
        <v>32</v>
      </c>
      <c r="G90" s="25">
        <v>25</v>
      </c>
      <c r="H90" s="26">
        <v>14.25</v>
      </c>
      <c r="I90" s="27">
        <f t="shared" si="0"/>
        <v>71.25</v>
      </c>
      <c r="J90" s="28"/>
      <c r="K90" s="526">
        <v>71.25</v>
      </c>
      <c r="L90" s="232"/>
      <c r="M90" s="242"/>
      <c r="N90" s="247" t="s">
        <v>701</v>
      </c>
    </row>
    <row r="91" spans="1:14" ht="15.95" customHeight="1" x14ac:dyDescent="0.25">
      <c r="A91" s="321" t="s">
        <v>14</v>
      </c>
      <c r="B91" s="65">
        <v>83</v>
      </c>
      <c r="C91" s="504" t="s">
        <v>1012</v>
      </c>
      <c r="D91" s="337" t="s">
        <v>966</v>
      </c>
      <c r="E91" s="36" t="s">
        <v>997</v>
      </c>
      <c r="F91" s="34">
        <v>31</v>
      </c>
      <c r="G91" s="34">
        <v>27</v>
      </c>
      <c r="H91" s="34">
        <v>12.72</v>
      </c>
      <c r="I91" s="35">
        <f t="shared" si="0"/>
        <v>70.72</v>
      </c>
      <c r="J91" s="494"/>
      <c r="K91" s="527">
        <v>70.72</v>
      </c>
      <c r="L91" s="40"/>
      <c r="M91" s="64"/>
      <c r="N91" s="69" t="s">
        <v>994</v>
      </c>
    </row>
    <row r="92" spans="1:14" ht="15.95" customHeight="1" x14ac:dyDescent="0.25">
      <c r="A92" s="321" t="s">
        <v>14</v>
      </c>
      <c r="B92" s="42">
        <v>84</v>
      </c>
      <c r="C92" s="505" t="s">
        <v>779</v>
      </c>
      <c r="D92" s="24" t="s">
        <v>700</v>
      </c>
      <c r="E92" s="25" t="s">
        <v>767</v>
      </c>
      <c r="F92" s="25">
        <v>34</v>
      </c>
      <c r="G92" s="25">
        <v>21</v>
      </c>
      <c r="H92" s="26">
        <v>15.5</v>
      </c>
      <c r="I92" s="27">
        <f t="shared" si="0"/>
        <v>70.5</v>
      </c>
      <c r="J92" s="28"/>
      <c r="K92" s="526">
        <v>70.5</v>
      </c>
      <c r="L92" s="232"/>
      <c r="M92" s="242"/>
      <c r="N92" s="247" t="s">
        <v>705</v>
      </c>
    </row>
    <row r="93" spans="1:14" ht="15.95" customHeight="1" x14ac:dyDescent="0.25">
      <c r="A93" s="321" t="s">
        <v>14</v>
      </c>
      <c r="B93" s="65">
        <v>85</v>
      </c>
      <c r="C93" s="504" t="s">
        <v>1088</v>
      </c>
      <c r="D93" s="108" t="s">
        <v>1065</v>
      </c>
      <c r="E93" s="72" t="s">
        <v>765</v>
      </c>
      <c r="F93" s="72">
        <v>35</v>
      </c>
      <c r="G93" s="34">
        <v>25</v>
      </c>
      <c r="H93" s="72">
        <v>10.33</v>
      </c>
      <c r="I93" s="35">
        <f t="shared" si="0"/>
        <v>70.33</v>
      </c>
      <c r="J93" s="178"/>
      <c r="K93" s="528">
        <v>70.33</v>
      </c>
      <c r="L93" s="43"/>
      <c r="M93" s="134"/>
      <c r="N93" s="85" t="s">
        <v>1086</v>
      </c>
    </row>
    <row r="94" spans="1:14" ht="15.95" customHeight="1" x14ac:dyDescent="0.25">
      <c r="A94" s="321" t="s">
        <v>14</v>
      </c>
      <c r="B94" s="65">
        <v>86</v>
      </c>
      <c r="C94" s="506" t="s">
        <v>847</v>
      </c>
      <c r="D94" s="108" t="s">
        <v>819</v>
      </c>
      <c r="E94" s="8" t="s">
        <v>694</v>
      </c>
      <c r="F94" s="8">
        <v>38</v>
      </c>
      <c r="G94" s="8">
        <v>27</v>
      </c>
      <c r="H94" s="8">
        <v>5.25</v>
      </c>
      <c r="I94" s="35">
        <f t="shared" si="0"/>
        <v>70.25</v>
      </c>
      <c r="J94" s="98"/>
      <c r="K94" s="529">
        <v>70.25</v>
      </c>
      <c r="L94" s="40"/>
      <c r="M94" s="64"/>
      <c r="N94" s="55" t="s">
        <v>826</v>
      </c>
    </row>
    <row r="95" spans="1:14" ht="15.95" customHeight="1" x14ac:dyDescent="0.25">
      <c r="A95" s="321" t="s">
        <v>14</v>
      </c>
      <c r="B95" s="42">
        <v>87</v>
      </c>
      <c r="C95" s="503" t="s">
        <v>777</v>
      </c>
      <c r="D95" s="24" t="s">
        <v>700</v>
      </c>
      <c r="E95" s="25" t="s">
        <v>765</v>
      </c>
      <c r="F95" s="25">
        <v>30</v>
      </c>
      <c r="G95" s="25">
        <v>28</v>
      </c>
      <c r="H95" s="26">
        <v>12</v>
      </c>
      <c r="I95" s="27">
        <f t="shared" si="0"/>
        <v>70</v>
      </c>
      <c r="J95" s="28"/>
      <c r="K95" s="526">
        <v>70</v>
      </c>
      <c r="L95" s="232"/>
      <c r="M95" s="242"/>
      <c r="N95" s="247" t="s">
        <v>705</v>
      </c>
    </row>
    <row r="96" spans="1:14" ht="15.95" customHeight="1" x14ac:dyDescent="0.25">
      <c r="A96" s="321" t="s">
        <v>14</v>
      </c>
      <c r="B96" s="65">
        <v>88</v>
      </c>
      <c r="C96" s="143" t="s">
        <v>464</v>
      </c>
      <c r="D96" s="97" t="s">
        <v>408</v>
      </c>
      <c r="E96" s="17" t="s">
        <v>454</v>
      </c>
      <c r="F96" s="1">
        <v>35</v>
      </c>
      <c r="G96" s="1">
        <v>26</v>
      </c>
      <c r="H96" s="1">
        <v>8.75</v>
      </c>
      <c r="I96" s="3">
        <f t="shared" si="0"/>
        <v>69.75</v>
      </c>
      <c r="J96" s="374"/>
      <c r="K96" s="385">
        <v>69.75</v>
      </c>
      <c r="L96" s="374"/>
      <c r="M96" s="374"/>
      <c r="N96" s="374" t="s">
        <v>422</v>
      </c>
    </row>
    <row r="97" spans="1:14" ht="15.95" customHeight="1" x14ac:dyDescent="0.25">
      <c r="A97" s="321" t="s">
        <v>14</v>
      </c>
      <c r="B97" s="65">
        <v>89</v>
      </c>
      <c r="C97" s="23" t="s">
        <v>776</v>
      </c>
      <c r="D97" s="24" t="s">
        <v>700</v>
      </c>
      <c r="E97" s="25" t="s">
        <v>765</v>
      </c>
      <c r="F97" s="25">
        <v>39</v>
      </c>
      <c r="G97" s="25">
        <v>23</v>
      </c>
      <c r="H97" s="26">
        <v>6.5</v>
      </c>
      <c r="I97" s="27">
        <f t="shared" si="0"/>
        <v>68.5</v>
      </c>
      <c r="J97" s="28"/>
      <c r="K97" s="27">
        <v>68.5</v>
      </c>
      <c r="L97" s="26"/>
      <c r="M97" s="29"/>
      <c r="N97" s="30" t="s">
        <v>705</v>
      </c>
    </row>
    <row r="98" spans="1:14" ht="15.95" customHeight="1" x14ac:dyDescent="0.25">
      <c r="A98" s="321" t="s">
        <v>14</v>
      </c>
      <c r="B98" s="42">
        <v>90</v>
      </c>
      <c r="C98" s="507" t="s">
        <v>1013</v>
      </c>
      <c r="D98" s="337" t="s">
        <v>966</v>
      </c>
      <c r="E98" s="56" t="s">
        <v>997</v>
      </c>
      <c r="F98" s="64">
        <v>30</v>
      </c>
      <c r="G98" s="64">
        <v>24</v>
      </c>
      <c r="H98" s="64">
        <v>14.25</v>
      </c>
      <c r="I98" s="68">
        <f t="shared" si="0"/>
        <v>68.25</v>
      </c>
      <c r="J98" s="64"/>
      <c r="K98" s="68">
        <v>68.25</v>
      </c>
      <c r="L98" s="40"/>
      <c r="M98" s="65"/>
      <c r="N98" s="69" t="s">
        <v>994</v>
      </c>
    </row>
    <row r="99" spans="1:14" ht="15.95" customHeight="1" x14ac:dyDescent="0.25">
      <c r="A99" s="321" t="s">
        <v>14</v>
      </c>
      <c r="B99" s="65">
        <v>91</v>
      </c>
      <c r="C99" s="134" t="s">
        <v>930</v>
      </c>
      <c r="D99" s="108" t="s">
        <v>886</v>
      </c>
      <c r="E99" s="136" t="s">
        <v>139</v>
      </c>
      <c r="F99" s="135">
        <v>33</v>
      </c>
      <c r="G99" s="135">
        <v>21</v>
      </c>
      <c r="H99" s="135">
        <v>13.75</v>
      </c>
      <c r="I99" s="184">
        <f t="shared" si="0"/>
        <v>67.75</v>
      </c>
      <c r="J99" s="134"/>
      <c r="K99" s="183">
        <v>67.75</v>
      </c>
      <c r="L99" s="43"/>
      <c r="M99" s="134"/>
      <c r="N99" s="69" t="s">
        <v>926</v>
      </c>
    </row>
    <row r="100" spans="1:14" ht="15.95" customHeight="1" x14ac:dyDescent="0.25">
      <c r="A100" s="321" t="s">
        <v>14</v>
      </c>
      <c r="B100" s="65">
        <v>92</v>
      </c>
      <c r="C100" s="57" t="s">
        <v>848</v>
      </c>
      <c r="D100" s="69" t="s">
        <v>819</v>
      </c>
      <c r="E100" s="42" t="s">
        <v>694</v>
      </c>
      <c r="F100" s="65">
        <v>37</v>
      </c>
      <c r="G100" s="65">
        <v>26</v>
      </c>
      <c r="H100" s="76">
        <v>4.5</v>
      </c>
      <c r="I100" s="68">
        <f t="shared" si="0"/>
        <v>67.5</v>
      </c>
      <c r="J100" s="67"/>
      <c r="K100" s="40">
        <v>67.5</v>
      </c>
      <c r="L100" s="40"/>
      <c r="M100" s="65"/>
      <c r="N100" s="55" t="s">
        <v>826</v>
      </c>
    </row>
    <row r="101" spans="1:14" ht="15.95" customHeight="1" x14ac:dyDescent="0.25">
      <c r="A101" s="321" t="s">
        <v>14</v>
      </c>
      <c r="B101" s="42">
        <v>93</v>
      </c>
      <c r="C101" s="209" t="s">
        <v>1298</v>
      </c>
      <c r="D101" s="62" t="s">
        <v>1248</v>
      </c>
      <c r="E101" s="483" t="s">
        <v>137</v>
      </c>
      <c r="F101" s="228">
        <v>29</v>
      </c>
      <c r="G101" s="228">
        <v>22</v>
      </c>
      <c r="H101" s="20">
        <v>16</v>
      </c>
      <c r="I101" s="335">
        <f t="shared" si="0"/>
        <v>67</v>
      </c>
      <c r="J101" s="64"/>
      <c r="K101" s="68">
        <v>67</v>
      </c>
      <c r="L101" s="64"/>
      <c r="M101" s="65"/>
      <c r="N101" s="62" t="s">
        <v>1292</v>
      </c>
    </row>
    <row r="102" spans="1:14" x14ac:dyDescent="0.25">
      <c r="A102" s="321" t="s">
        <v>14</v>
      </c>
      <c r="B102" s="65">
        <v>94</v>
      </c>
      <c r="C102" s="57" t="s">
        <v>849</v>
      </c>
      <c r="D102" s="69" t="s">
        <v>819</v>
      </c>
      <c r="E102" s="64" t="s">
        <v>834</v>
      </c>
      <c r="F102" s="65">
        <v>36</v>
      </c>
      <c r="G102" s="65">
        <v>25</v>
      </c>
      <c r="H102" s="65">
        <v>5.25</v>
      </c>
      <c r="I102" s="68">
        <f t="shared" si="0"/>
        <v>66.25</v>
      </c>
      <c r="J102" s="64"/>
      <c r="K102" s="40">
        <v>66.25</v>
      </c>
      <c r="L102" s="76"/>
      <c r="M102" s="64"/>
      <c r="N102" s="55" t="s">
        <v>826</v>
      </c>
    </row>
    <row r="103" spans="1:14" x14ac:dyDescent="0.25">
      <c r="A103" s="321" t="s">
        <v>14</v>
      </c>
      <c r="B103" s="65">
        <v>95</v>
      </c>
      <c r="C103" s="215" t="s">
        <v>775</v>
      </c>
      <c r="D103" s="222" t="s">
        <v>700</v>
      </c>
      <c r="E103" s="228" t="s">
        <v>765</v>
      </c>
      <c r="F103" s="228">
        <v>29</v>
      </c>
      <c r="G103" s="228">
        <v>27</v>
      </c>
      <c r="H103" s="232">
        <v>9.5</v>
      </c>
      <c r="I103" s="234">
        <f t="shared" si="0"/>
        <v>65.5</v>
      </c>
      <c r="J103" s="237"/>
      <c r="K103" s="234">
        <v>65.5</v>
      </c>
      <c r="L103" s="232"/>
      <c r="M103" s="242"/>
      <c r="N103" s="247" t="s">
        <v>705</v>
      </c>
    </row>
    <row r="104" spans="1:14" x14ac:dyDescent="0.25">
      <c r="A104" s="321" t="s">
        <v>14</v>
      </c>
      <c r="B104" s="42">
        <v>96</v>
      </c>
      <c r="C104" s="140" t="s">
        <v>85</v>
      </c>
      <c r="D104" s="69" t="s">
        <v>39</v>
      </c>
      <c r="E104" s="56" t="s">
        <v>78</v>
      </c>
      <c r="F104" s="64">
        <v>33</v>
      </c>
      <c r="G104" s="64">
        <v>23</v>
      </c>
      <c r="H104" s="64">
        <v>9</v>
      </c>
      <c r="I104" s="68">
        <v>65</v>
      </c>
      <c r="J104" s="41"/>
      <c r="K104" s="40">
        <v>65</v>
      </c>
      <c r="L104" s="43"/>
      <c r="M104" s="68"/>
      <c r="N104" s="85" t="s">
        <v>41</v>
      </c>
    </row>
    <row r="105" spans="1:14" x14ac:dyDescent="0.25">
      <c r="A105" s="321" t="s">
        <v>14</v>
      </c>
      <c r="B105" s="65">
        <v>97</v>
      </c>
      <c r="C105" s="209" t="s">
        <v>1302</v>
      </c>
      <c r="D105" s="459" t="s">
        <v>1248</v>
      </c>
      <c r="E105" s="483" t="s">
        <v>137</v>
      </c>
      <c r="F105" s="228">
        <v>33</v>
      </c>
      <c r="G105" s="228">
        <v>23</v>
      </c>
      <c r="H105" s="20">
        <v>8.5</v>
      </c>
      <c r="I105" s="469">
        <f t="shared" ref="I105:I116" si="1">SUM(F105:H105)</f>
        <v>64.5</v>
      </c>
      <c r="J105" s="235"/>
      <c r="K105" s="469">
        <v>64.5</v>
      </c>
      <c r="L105" s="235"/>
      <c r="M105" s="19"/>
      <c r="N105" s="62" t="s">
        <v>1292</v>
      </c>
    </row>
    <row r="106" spans="1:14" x14ac:dyDescent="0.25">
      <c r="A106" s="321" t="s">
        <v>14</v>
      </c>
      <c r="B106" s="65">
        <v>98</v>
      </c>
      <c r="C106" s="209" t="s">
        <v>1296</v>
      </c>
      <c r="D106" s="141" t="s">
        <v>1248</v>
      </c>
      <c r="E106" s="483" t="s">
        <v>137</v>
      </c>
      <c r="F106" s="228">
        <v>31</v>
      </c>
      <c r="G106" s="228">
        <v>29</v>
      </c>
      <c r="H106" s="20">
        <v>3.75</v>
      </c>
      <c r="I106" s="335">
        <f t="shared" si="1"/>
        <v>63.75</v>
      </c>
      <c r="J106" s="64"/>
      <c r="K106" s="77">
        <v>63.75</v>
      </c>
      <c r="L106" s="141"/>
      <c r="M106" s="65"/>
      <c r="N106" s="62" t="s">
        <v>1292</v>
      </c>
    </row>
    <row r="107" spans="1:14" x14ac:dyDescent="0.25">
      <c r="A107" s="321" t="s">
        <v>14</v>
      </c>
      <c r="B107" s="42">
        <v>99</v>
      </c>
      <c r="C107" s="23" t="s">
        <v>774</v>
      </c>
      <c r="D107" s="24" t="s">
        <v>700</v>
      </c>
      <c r="E107" s="25" t="s">
        <v>135</v>
      </c>
      <c r="F107" s="25">
        <v>31</v>
      </c>
      <c r="G107" s="25">
        <v>24</v>
      </c>
      <c r="H107" s="26">
        <v>8.5</v>
      </c>
      <c r="I107" s="27">
        <f t="shared" si="1"/>
        <v>63.5</v>
      </c>
      <c r="J107" s="28"/>
      <c r="K107" s="27">
        <v>63.5</v>
      </c>
      <c r="L107" s="26"/>
      <c r="M107" s="29"/>
      <c r="N107" s="30" t="s">
        <v>717</v>
      </c>
    </row>
    <row r="108" spans="1:14" x14ac:dyDescent="0.25">
      <c r="A108" s="321" t="s">
        <v>14</v>
      </c>
      <c r="B108" s="65">
        <v>100</v>
      </c>
      <c r="C108" s="33" t="s">
        <v>1293</v>
      </c>
      <c r="D108" s="108" t="s">
        <v>1248</v>
      </c>
      <c r="E108" s="341" t="s">
        <v>139</v>
      </c>
      <c r="F108" s="25">
        <v>39</v>
      </c>
      <c r="G108" s="25">
        <v>24</v>
      </c>
      <c r="H108" s="6" t="s">
        <v>1290</v>
      </c>
      <c r="I108" s="307">
        <f t="shared" si="1"/>
        <v>63</v>
      </c>
      <c r="J108" s="36"/>
      <c r="K108" s="35">
        <v>63</v>
      </c>
      <c r="L108" s="101"/>
      <c r="M108" s="36"/>
      <c r="N108" s="167" t="s">
        <v>1292</v>
      </c>
    </row>
    <row r="109" spans="1:14" x14ac:dyDescent="0.25">
      <c r="A109" s="321" t="s">
        <v>14</v>
      </c>
      <c r="B109" s="65">
        <v>101</v>
      </c>
      <c r="C109" s="33" t="s">
        <v>780</v>
      </c>
      <c r="D109" s="24" t="s">
        <v>700</v>
      </c>
      <c r="E109" s="25" t="s">
        <v>767</v>
      </c>
      <c r="F109" s="25">
        <v>38</v>
      </c>
      <c r="G109" s="25">
        <v>18</v>
      </c>
      <c r="H109" s="26">
        <v>6</v>
      </c>
      <c r="I109" s="27">
        <f t="shared" si="1"/>
        <v>62</v>
      </c>
      <c r="J109" s="28"/>
      <c r="K109" s="27">
        <v>62</v>
      </c>
      <c r="L109" s="26"/>
      <c r="M109" s="29"/>
      <c r="N109" s="30" t="s">
        <v>705</v>
      </c>
    </row>
    <row r="110" spans="1:14" x14ac:dyDescent="0.25">
      <c r="A110" s="321" t="s">
        <v>14</v>
      </c>
      <c r="B110" s="42">
        <v>102</v>
      </c>
      <c r="C110" s="33" t="s">
        <v>1303</v>
      </c>
      <c r="D110" s="337" t="s">
        <v>1248</v>
      </c>
      <c r="E110" s="341" t="s">
        <v>137</v>
      </c>
      <c r="F110" s="25">
        <v>36</v>
      </c>
      <c r="G110" s="25">
        <v>19</v>
      </c>
      <c r="H110" s="6">
        <v>5.5</v>
      </c>
      <c r="I110" s="385">
        <f t="shared" si="1"/>
        <v>60.5</v>
      </c>
      <c r="J110" s="374"/>
      <c r="K110" s="385">
        <v>60.5</v>
      </c>
      <c r="L110" s="374"/>
      <c r="M110" s="1"/>
      <c r="N110" s="167" t="s">
        <v>1292</v>
      </c>
    </row>
    <row r="111" spans="1:14" x14ac:dyDescent="0.25">
      <c r="A111" s="321" t="s">
        <v>14</v>
      </c>
      <c r="B111" s="65">
        <v>103</v>
      </c>
      <c r="C111" s="33" t="s">
        <v>1294</v>
      </c>
      <c r="D111" s="101" t="s">
        <v>1248</v>
      </c>
      <c r="E111" s="341" t="s">
        <v>135</v>
      </c>
      <c r="F111" s="25">
        <v>28</v>
      </c>
      <c r="G111" s="25">
        <v>18</v>
      </c>
      <c r="H111" s="6">
        <v>12.25</v>
      </c>
      <c r="I111" s="307">
        <f t="shared" si="1"/>
        <v>58.25</v>
      </c>
      <c r="J111" s="12"/>
      <c r="K111" s="111">
        <v>58.25</v>
      </c>
      <c r="L111" s="36"/>
      <c r="M111" s="12"/>
      <c r="N111" s="167" t="s">
        <v>1286</v>
      </c>
    </row>
    <row r="112" spans="1:14" x14ac:dyDescent="0.25">
      <c r="A112" s="321" t="s">
        <v>14</v>
      </c>
      <c r="B112" s="65">
        <v>104</v>
      </c>
      <c r="C112" s="23" t="s">
        <v>773</v>
      </c>
      <c r="D112" s="24" t="s">
        <v>700</v>
      </c>
      <c r="E112" s="25" t="s">
        <v>135</v>
      </c>
      <c r="F112" s="25">
        <v>28</v>
      </c>
      <c r="G112" s="25">
        <v>30</v>
      </c>
      <c r="H112" s="26"/>
      <c r="I112" s="27">
        <f t="shared" si="1"/>
        <v>58</v>
      </c>
      <c r="J112" s="28"/>
      <c r="K112" s="27">
        <v>58</v>
      </c>
      <c r="L112" s="26"/>
      <c r="M112" s="29"/>
      <c r="N112" s="30" t="s">
        <v>717</v>
      </c>
    </row>
    <row r="113" spans="1:257" x14ac:dyDescent="0.25">
      <c r="A113" s="321" t="s">
        <v>14</v>
      </c>
      <c r="B113" s="42">
        <v>105</v>
      </c>
      <c r="C113" s="33" t="s">
        <v>1297</v>
      </c>
      <c r="D113" s="108" t="s">
        <v>1248</v>
      </c>
      <c r="E113" s="341" t="s">
        <v>137</v>
      </c>
      <c r="F113" s="25">
        <v>30</v>
      </c>
      <c r="G113" s="25">
        <v>17</v>
      </c>
      <c r="H113" s="6">
        <v>10.75</v>
      </c>
      <c r="I113" s="307">
        <f t="shared" si="1"/>
        <v>57.75</v>
      </c>
      <c r="J113" s="36"/>
      <c r="K113" s="158">
        <v>57.75</v>
      </c>
      <c r="L113" s="36"/>
      <c r="M113" s="36"/>
      <c r="N113" s="167" t="s">
        <v>1292</v>
      </c>
    </row>
    <row r="114" spans="1:257" x14ac:dyDescent="0.25">
      <c r="A114" s="321" t="s">
        <v>14</v>
      </c>
      <c r="B114" s="65">
        <v>106</v>
      </c>
      <c r="C114" s="498" t="s">
        <v>462</v>
      </c>
      <c r="D114" s="97" t="s">
        <v>408</v>
      </c>
      <c r="E114" s="17" t="s">
        <v>454</v>
      </c>
      <c r="F114" s="1">
        <v>32</v>
      </c>
      <c r="G114" s="1">
        <v>19</v>
      </c>
      <c r="H114" s="1">
        <v>6.25</v>
      </c>
      <c r="I114" s="3">
        <f t="shared" si="1"/>
        <v>57.25</v>
      </c>
      <c r="J114" s="374"/>
      <c r="K114" s="385">
        <v>57.25</v>
      </c>
      <c r="L114" s="374"/>
      <c r="M114" s="374"/>
      <c r="N114" s="374" t="s">
        <v>422</v>
      </c>
    </row>
    <row r="115" spans="1:257" x14ac:dyDescent="0.25">
      <c r="A115" s="321" t="s">
        <v>14</v>
      </c>
      <c r="B115" s="65">
        <v>107</v>
      </c>
      <c r="C115" s="33" t="s">
        <v>778</v>
      </c>
      <c r="D115" s="24" t="s">
        <v>700</v>
      </c>
      <c r="E115" s="25" t="s">
        <v>767</v>
      </c>
      <c r="F115" s="25">
        <v>37</v>
      </c>
      <c r="G115" s="25">
        <v>19</v>
      </c>
      <c r="H115" s="26"/>
      <c r="I115" s="27">
        <f t="shared" si="1"/>
        <v>56</v>
      </c>
      <c r="J115" s="28"/>
      <c r="K115" s="27">
        <v>56</v>
      </c>
      <c r="L115" s="26"/>
      <c r="M115" s="29"/>
      <c r="N115" s="30" t="s">
        <v>705</v>
      </c>
    </row>
    <row r="116" spans="1:257" x14ac:dyDescent="0.25">
      <c r="A116" s="321" t="s">
        <v>14</v>
      </c>
      <c r="B116" s="42">
        <v>108</v>
      </c>
      <c r="C116" s="33" t="s">
        <v>1301</v>
      </c>
      <c r="D116" s="337" t="s">
        <v>1248</v>
      </c>
      <c r="E116" s="341" t="s">
        <v>137</v>
      </c>
      <c r="F116" s="25">
        <v>32</v>
      </c>
      <c r="G116" s="25">
        <v>20</v>
      </c>
      <c r="H116" s="6">
        <v>3.75</v>
      </c>
      <c r="I116" s="338">
        <f t="shared" si="1"/>
        <v>55.75</v>
      </c>
      <c r="J116" s="36"/>
      <c r="K116" s="35">
        <v>55.75</v>
      </c>
      <c r="L116" s="101"/>
      <c r="M116" s="12"/>
      <c r="N116" s="167" t="s">
        <v>1292</v>
      </c>
    </row>
    <row r="117" spans="1:257" x14ac:dyDescent="0.25">
      <c r="A117" s="321" t="s">
        <v>14</v>
      </c>
      <c r="B117" s="65">
        <v>109</v>
      </c>
      <c r="C117" s="101" t="s">
        <v>90</v>
      </c>
      <c r="D117" s="108" t="s">
        <v>39</v>
      </c>
      <c r="E117" s="36" t="s">
        <v>81</v>
      </c>
      <c r="F117" s="36">
        <v>30</v>
      </c>
      <c r="G117" s="36">
        <v>21</v>
      </c>
      <c r="H117" s="36">
        <v>0</v>
      </c>
      <c r="I117" s="35">
        <v>51</v>
      </c>
      <c r="J117" s="35"/>
      <c r="K117" s="35">
        <v>51</v>
      </c>
      <c r="L117" s="107"/>
      <c r="M117" s="35"/>
      <c r="N117" s="108" t="s">
        <v>41</v>
      </c>
    </row>
    <row r="118" spans="1:257" x14ac:dyDescent="0.25">
      <c r="A118" s="321" t="s">
        <v>14</v>
      </c>
      <c r="B118" s="65">
        <v>110</v>
      </c>
      <c r="C118" s="178" t="s">
        <v>89</v>
      </c>
      <c r="D118" s="126" t="s">
        <v>39</v>
      </c>
      <c r="E118" s="34" t="s">
        <v>81</v>
      </c>
      <c r="F118" s="34">
        <v>0</v>
      </c>
      <c r="G118" s="34">
        <v>0</v>
      </c>
      <c r="H118" s="34">
        <v>20.25</v>
      </c>
      <c r="I118" s="161">
        <v>20.25</v>
      </c>
      <c r="J118" s="178"/>
      <c r="K118" s="191">
        <v>20.25</v>
      </c>
      <c r="L118" s="107"/>
      <c r="M118" s="191"/>
      <c r="N118" s="508" t="s">
        <v>41</v>
      </c>
    </row>
    <row r="119" spans="1:257" x14ac:dyDescent="0.25">
      <c r="A119" s="321" t="s">
        <v>14</v>
      </c>
      <c r="B119" s="42">
        <v>111</v>
      </c>
      <c r="C119" s="178" t="s">
        <v>86</v>
      </c>
      <c r="D119" s="489" t="s">
        <v>39</v>
      </c>
      <c r="E119" s="127" t="s">
        <v>78</v>
      </c>
      <c r="F119" s="34">
        <v>0</v>
      </c>
      <c r="G119" s="34">
        <v>0</v>
      </c>
      <c r="H119" s="34">
        <v>6</v>
      </c>
      <c r="I119" s="161">
        <v>6</v>
      </c>
      <c r="J119" s="178"/>
      <c r="K119" s="191">
        <v>6</v>
      </c>
      <c r="L119" s="103"/>
      <c r="M119" s="191"/>
      <c r="N119" s="131" t="s">
        <v>41</v>
      </c>
    </row>
    <row r="120" spans="1:257" x14ac:dyDescent="0.25">
      <c r="A120" s="36" t="s">
        <v>14</v>
      </c>
      <c r="B120" s="65">
        <v>112</v>
      </c>
      <c r="C120" s="167" t="s">
        <v>87</v>
      </c>
      <c r="D120" s="223" t="s">
        <v>39</v>
      </c>
      <c r="E120" s="36" t="s">
        <v>78</v>
      </c>
      <c r="F120" s="12">
        <v>0</v>
      </c>
      <c r="G120" s="12">
        <v>0</v>
      </c>
      <c r="H120" s="37">
        <v>5</v>
      </c>
      <c r="I120" s="38">
        <v>5</v>
      </c>
      <c r="J120" s="106"/>
      <c r="K120" s="38">
        <v>5</v>
      </c>
      <c r="L120" s="103"/>
      <c r="M120" s="35"/>
      <c r="N120" s="108" t="s">
        <v>41</v>
      </c>
    </row>
    <row r="121" spans="1:257" x14ac:dyDescent="0.25">
      <c r="B121" s="308"/>
      <c r="E121" s="308"/>
      <c r="I121" s="308"/>
      <c r="M121" s="308"/>
      <c r="N121" s="308"/>
      <c r="IJ121" s="363"/>
      <c r="IK121" s="363"/>
      <c r="IL121" s="363"/>
      <c r="IM121" s="363"/>
      <c r="IN121" s="363"/>
      <c r="IO121" s="363"/>
      <c r="IP121" s="363"/>
      <c r="IQ121" s="363"/>
      <c r="IR121" s="363"/>
      <c r="IS121" s="363"/>
      <c r="IT121" s="363"/>
      <c r="IU121" s="363"/>
      <c r="IV121" s="363"/>
      <c r="IW121" s="363"/>
    </row>
    <row r="122" spans="1:257" x14ac:dyDescent="0.25">
      <c r="B122" s="308"/>
      <c r="E122" s="308"/>
      <c r="I122" s="308"/>
      <c r="M122" s="308"/>
      <c r="N122" s="308"/>
      <c r="IJ122" s="363"/>
      <c r="IK122" s="363"/>
      <c r="IL122" s="363"/>
      <c r="IM122" s="363"/>
      <c r="IN122" s="363"/>
      <c r="IO122" s="363"/>
      <c r="IP122" s="363"/>
      <c r="IQ122" s="363"/>
      <c r="IR122" s="363"/>
      <c r="IS122" s="363"/>
      <c r="IT122" s="363"/>
      <c r="IU122" s="363"/>
      <c r="IV122" s="363"/>
      <c r="IW122" s="363"/>
    </row>
    <row r="123" spans="1:257" x14ac:dyDescent="0.25">
      <c r="B123" s="308"/>
      <c r="E123" s="308"/>
      <c r="I123" s="308"/>
      <c r="M123" s="308"/>
      <c r="N123" s="308"/>
      <c r="IJ123" s="363"/>
      <c r="IK123" s="363"/>
      <c r="IL123" s="363"/>
      <c r="IM123" s="363"/>
      <c r="IN123" s="363"/>
      <c r="IO123" s="363"/>
      <c r="IP123" s="363"/>
      <c r="IQ123" s="363"/>
      <c r="IR123" s="363"/>
      <c r="IS123" s="363"/>
      <c r="IT123" s="363"/>
      <c r="IU123" s="363"/>
      <c r="IV123" s="363"/>
      <c r="IW123" s="363"/>
    </row>
    <row r="124" spans="1:257" x14ac:dyDescent="0.25">
      <c r="B124" s="308"/>
      <c r="E124" s="308"/>
      <c r="I124" s="308"/>
      <c r="M124" s="308"/>
      <c r="N124" s="308"/>
      <c r="IJ124" s="363"/>
      <c r="IK124" s="363"/>
      <c r="IL124" s="363"/>
      <c r="IM124" s="363"/>
      <c r="IN124" s="363"/>
      <c r="IO124" s="363"/>
      <c r="IP124" s="363"/>
      <c r="IQ124" s="363"/>
      <c r="IR124" s="363"/>
      <c r="IS124" s="363"/>
      <c r="IT124" s="363"/>
      <c r="IU124" s="363"/>
      <c r="IV124" s="363"/>
      <c r="IW124" s="363"/>
    </row>
    <row r="125" spans="1:257" x14ac:dyDescent="0.25">
      <c r="B125" s="308"/>
      <c r="E125" s="308"/>
      <c r="I125" s="308"/>
      <c r="M125" s="308"/>
      <c r="N125" s="308"/>
      <c r="IJ125" s="363"/>
      <c r="IK125" s="363"/>
      <c r="IL125" s="363"/>
      <c r="IM125" s="363"/>
      <c r="IN125" s="363"/>
      <c r="IO125" s="363"/>
      <c r="IP125" s="363"/>
      <c r="IQ125" s="363"/>
      <c r="IR125" s="363"/>
      <c r="IS125" s="363"/>
      <c r="IT125" s="363"/>
      <c r="IU125" s="363"/>
      <c r="IV125" s="363"/>
      <c r="IW125" s="363"/>
    </row>
  </sheetData>
  <autoFilter ref="A8:N63">
    <sortState ref="A9:N120">
      <sortCondition descending="1" ref="I8:I63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12"/>
  <sheetViews>
    <sheetView zoomScale="80" workbookViewId="0">
      <selection activeCell="A4" sqref="A4:C4"/>
    </sheetView>
  </sheetViews>
  <sheetFormatPr defaultRowHeight="15.75" x14ac:dyDescent="0.25"/>
  <cols>
    <col min="1" max="1" width="8.28515625" style="308" bestFit="1" customWidth="1"/>
    <col min="2" max="2" width="7.140625" style="311" bestFit="1" customWidth="1"/>
    <col min="3" max="3" width="44.5703125" style="308" bestFit="1" customWidth="1"/>
    <col min="4" max="4" width="29.7109375" style="308" bestFit="1" customWidth="1"/>
    <col min="5" max="5" width="8" style="311" bestFit="1" customWidth="1"/>
    <col min="6" max="6" width="10.140625" style="308" bestFit="1" customWidth="1"/>
    <col min="7" max="8" width="9.140625" style="308" bestFit="1" customWidth="1"/>
    <col min="9" max="9" width="9.140625" style="168" bestFit="1" customWidth="1"/>
    <col min="10" max="11" width="9.140625" style="308" bestFit="1" customWidth="1"/>
    <col min="12" max="12" width="12.28515625" style="308" customWidth="1"/>
    <col min="13" max="13" width="13.7109375" style="308" customWidth="1"/>
    <col min="14" max="14" width="38.28515625" style="308" bestFit="1" customWidth="1"/>
    <col min="15" max="257" width="9.140625" style="308" bestFit="1" customWidth="1"/>
    <col min="258" max="1025" width="9.140625" style="363" bestFit="1" customWidth="1"/>
    <col min="1026" max="16384" width="9.140625" style="363"/>
  </cols>
  <sheetData>
    <row r="1" spans="1:14" ht="22.5" customHeight="1" x14ac:dyDescent="0.25">
      <c r="A1" s="730" t="s">
        <v>23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ht="22.5" customHeight="1" x14ac:dyDescent="0.25">
      <c r="A2" s="310" t="s">
        <v>16</v>
      </c>
      <c r="E2" s="308"/>
      <c r="M2" s="311"/>
    </row>
    <row r="3" spans="1:14" ht="16.5" customHeight="1" x14ac:dyDescent="0.25">
      <c r="A3" s="731" t="s">
        <v>1351</v>
      </c>
      <c r="B3" s="731"/>
      <c r="C3" s="731"/>
      <c r="E3" s="308"/>
      <c r="M3" s="311"/>
    </row>
    <row r="4" spans="1:14" ht="21.75" customHeight="1" x14ac:dyDescent="0.25">
      <c r="A4" s="731" t="s">
        <v>1350</v>
      </c>
      <c r="B4" s="731"/>
      <c r="C4" s="731"/>
      <c r="E4" s="308"/>
      <c r="M4" s="311"/>
    </row>
    <row r="5" spans="1:14" ht="18.75" customHeight="1" x14ac:dyDescent="0.25">
      <c r="A5" s="310" t="s">
        <v>18</v>
      </c>
      <c r="E5" s="308"/>
      <c r="M5" s="311"/>
    </row>
    <row r="6" spans="1:14" ht="15.75" customHeight="1" x14ac:dyDescent="0.25">
      <c r="A6" s="310" t="s">
        <v>19</v>
      </c>
      <c r="E6" s="308"/>
      <c r="M6" s="311"/>
    </row>
    <row r="7" spans="1:14" ht="15.75" customHeight="1" x14ac:dyDescent="0.25"/>
    <row r="8" spans="1:14" ht="69.95" customHeight="1" x14ac:dyDescent="0.25">
      <c r="A8" s="169" t="s">
        <v>0</v>
      </c>
      <c r="B8" s="312" t="s">
        <v>1</v>
      </c>
      <c r="C8" s="91" t="s">
        <v>2</v>
      </c>
      <c r="D8" s="364" t="s">
        <v>3</v>
      </c>
      <c r="E8" s="312" t="s">
        <v>4</v>
      </c>
      <c r="F8" s="364" t="s">
        <v>5</v>
      </c>
      <c r="G8" s="364" t="s">
        <v>6</v>
      </c>
      <c r="H8" s="364" t="s">
        <v>7</v>
      </c>
      <c r="I8" s="312" t="s">
        <v>8</v>
      </c>
      <c r="J8" s="364" t="s">
        <v>9</v>
      </c>
      <c r="K8" s="312" t="s">
        <v>10</v>
      </c>
      <c r="L8" s="312" t="s">
        <v>11</v>
      </c>
      <c r="M8" s="364" t="s">
        <v>12</v>
      </c>
      <c r="N8" s="364" t="s">
        <v>13</v>
      </c>
    </row>
    <row r="9" spans="1:14" ht="15.95" customHeight="1" x14ac:dyDescent="0.25">
      <c r="A9" s="313" t="s">
        <v>14</v>
      </c>
      <c r="B9" s="65">
        <v>1</v>
      </c>
      <c r="C9" s="213" t="s">
        <v>524</v>
      </c>
      <c r="D9" s="101" t="s">
        <v>502</v>
      </c>
      <c r="E9" s="15">
        <v>8</v>
      </c>
      <c r="F9" s="102">
        <v>40</v>
      </c>
      <c r="G9" s="102">
        <v>30</v>
      </c>
      <c r="H9" s="102">
        <v>30</v>
      </c>
      <c r="I9" s="103">
        <v>100</v>
      </c>
      <c r="J9" s="102"/>
      <c r="K9" s="103">
        <v>100</v>
      </c>
      <c r="L9" s="103"/>
      <c r="M9" s="103" t="s">
        <v>1340</v>
      </c>
      <c r="N9" s="101" t="s">
        <v>503</v>
      </c>
    </row>
    <row r="10" spans="1:14" ht="15.95" customHeight="1" x14ac:dyDescent="0.25">
      <c r="A10" s="313" t="s">
        <v>14</v>
      </c>
      <c r="B10" s="64">
        <v>2</v>
      </c>
      <c r="C10" s="684" t="s">
        <v>385</v>
      </c>
      <c r="D10" s="220" t="s">
        <v>158</v>
      </c>
      <c r="E10" s="104" t="s">
        <v>383</v>
      </c>
      <c r="F10" s="15">
        <v>40</v>
      </c>
      <c r="G10" s="15">
        <v>30</v>
      </c>
      <c r="H10" s="8">
        <v>28.5</v>
      </c>
      <c r="I10" s="105">
        <v>98.5</v>
      </c>
      <c r="J10" s="8"/>
      <c r="K10" s="107">
        <v>98.5</v>
      </c>
      <c r="L10" s="103"/>
      <c r="M10" s="103" t="s">
        <v>1340</v>
      </c>
      <c r="N10" s="245" t="s">
        <v>384</v>
      </c>
    </row>
    <row r="11" spans="1:14" ht="15.95" customHeight="1" x14ac:dyDescent="0.25">
      <c r="A11" s="313" t="s">
        <v>14</v>
      </c>
      <c r="B11" s="313">
        <v>3</v>
      </c>
      <c r="C11" s="685" t="s">
        <v>391</v>
      </c>
      <c r="D11" s="167" t="s">
        <v>158</v>
      </c>
      <c r="E11" s="12" t="s">
        <v>383</v>
      </c>
      <c r="F11" s="36">
        <v>40</v>
      </c>
      <c r="G11" s="37">
        <v>30</v>
      </c>
      <c r="H11" s="36">
        <v>28.5</v>
      </c>
      <c r="I11" s="686">
        <v>98.5</v>
      </c>
      <c r="J11" s="12"/>
      <c r="K11" s="686">
        <v>98.5</v>
      </c>
      <c r="L11" s="107"/>
      <c r="M11" s="103" t="s">
        <v>1340</v>
      </c>
      <c r="N11" s="223" t="s">
        <v>384</v>
      </c>
    </row>
    <row r="12" spans="1:14" ht="15.95" customHeight="1" x14ac:dyDescent="0.25">
      <c r="A12" s="313" t="s">
        <v>14</v>
      </c>
      <c r="B12" s="65">
        <v>4</v>
      </c>
      <c r="C12" s="687" t="s">
        <v>388</v>
      </c>
      <c r="D12" s="108" t="s">
        <v>158</v>
      </c>
      <c r="E12" s="12" t="s">
        <v>94</v>
      </c>
      <c r="F12" s="8">
        <v>40</v>
      </c>
      <c r="G12" s="36">
        <v>28</v>
      </c>
      <c r="H12" s="36">
        <v>30</v>
      </c>
      <c r="I12" s="35">
        <v>98</v>
      </c>
      <c r="J12" s="98"/>
      <c r="K12" s="107">
        <v>98</v>
      </c>
      <c r="L12" s="107"/>
      <c r="M12" s="103" t="s">
        <v>1340</v>
      </c>
      <c r="N12" s="101" t="s">
        <v>384</v>
      </c>
    </row>
    <row r="13" spans="1:14" ht="15.95" customHeight="1" x14ac:dyDescent="0.25">
      <c r="A13" s="313" t="s">
        <v>14</v>
      </c>
      <c r="B13" s="64">
        <v>5</v>
      </c>
      <c r="C13" s="688" t="s">
        <v>389</v>
      </c>
      <c r="D13" s="194" t="s">
        <v>158</v>
      </c>
      <c r="E13" s="606" t="s">
        <v>94</v>
      </c>
      <c r="F13" s="606">
        <v>39</v>
      </c>
      <c r="G13" s="606">
        <v>29</v>
      </c>
      <c r="H13" s="606">
        <v>30</v>
      </c>
      <c r="I13" s="103">
        <v>98</v>
      </c>
      <c r="J13" s="689"/>
      <c r="K13" s="103">
        <v>98</v>
      </c>
      <c r="L13" s="107"/>
      <c r="M13" s="103" t="s">
        <v>1340</v>
      </c>
      <c r="N13" s="194" t="s">
        <v>384</v>
      </c>
    </row>
    <row r="14" spans="1:14" ht="15.95" customHeight="1" x14ac:dyDescent="0.25">
      <c r="A14" s="313" t="s">
        <v>14</v>
      </c>
      <c r="B14" s="313">
        <v>6</v>
      </c>
      <c r="C14" s="372" t="s">
        <v>1344</v>
      </c>
      <c r="D14" s="98" t="s">
        <v>1332</v>
      </c>
      <c r="E14" s="8" t="s">
        <v>94</v>
      </c>
      <c r="F14" s="8">
        <v>40</v>
      </c>
      <c r="G14" s="8">
        <v>30</v>
      </c>
      <c r="H14" s="8">
        <v>27.25</v>
      </c>
      <c r="I14" s="107">
        <f>SUM(F14:H14)</f>
        <v>97.25</v>
      </c>
      <c r="J14" s="98"/>
      <c r="K14" s="107">
        <v>97.25</v>
      </c>
      <c r="L14" s="98"/>
      <c r="M14" s="107" t="s">
        <v>1341</v>
      </c>
      <c r="N14" s="98" t="s">
        <v>1338</v>
      </c>
    </row>
    <row r="15" spans="1:14" ht="15.95" customHeight="1" x14ac:dyDescent="0.25">
      <c r="A15" s="313" t="s">
        <v>14</v>
      </c>
      <c r="B15" s="65">
        <v>7</v>
      </c>
      <c r="C15" s="690" t="s">
        <v>525</v>
      </c>
      <c r="D15" s="101" t="s">
        <v>502</v>
      </c>
      <c r="E15" s="104">
        <v>8</v>
      </c>
      <c r="F15" s="15">
        <v>39</v>
      </c>
      <c r="G15" s="15">
        <v>29</v>
      </c>
      <c r="H15" s="8">
        <v>29</v>
      </c>
      <c r="I15" s="105">
        <v>97</v>
      </c>
      <c r="J15" s="8"/>
      <c r="K15" s="107">
        <v>97</v>
      </c>
      <c r="L15" s="103"/>
      <c r="M15" s="107" t="s">
        <v>1341</v>
      </c>
      <c r="N15" s="101" t="s">
        <v>503</v>
      </c>
    </row>
    <row r="16" spans="1:14" ht="15.95" customHeight="1" x14ac:dyDescent="0.25">
      <c r="A16" s="313" t="s">
        <v>14</v>
      </c>
      <c r="B16" s="64">
        <v>8</v>
      </c>
      <c r="C16" s="688" t="s">
        <v>1093</v>
      </c>
      <c r="D16" s="194" t="s">
        <v>1065</v>
      </c>
      <c r="E16" s="15" t="s">
        <v>652</v>
      </c>
      <c r="F16" s="102">
        <v>40</v>
      </c>
      <c r="G16" s="102">
        <v>29</v>
      </c>
      <c r="H16" s="102">
        <v>26</v>
      </c>
      <c r="I16" s="103">
        <f>SUM(F16:H16)</f>
        <v>95</v>
      </c>
      <c r="J16" s="102"/>
      <c r="K16" s="103">
        <v>95</v>
      </c>
      <c r="L16" s="103"/>
      <c r="M16" s="107" t="s">
        <v>1341</v>
      </c>
      <c r="N16" s="194" t="s">
        <v>1094</v>
      </c>
    </row>
    <row r="17" spans="1:14" ht="15.95" customHeight="1" x14ac:dyDescent="0.25">
      <c r="A17" s="313" t="s">
        <v>14</v>
      </c>
      <c r="B17" s="313">
        <v>9</v>
      </c>
      <c r="C17" s="691" t="s">
        <v>526</v>
      </c>
      <c r="D17" s="101" t="s">
        <v>502</v>
      </c>
      <c r="E17" s="36">
        <v>8</v>
      </c>
      <c r="F17" s="12">
        <v>38</v>
      </c>
      <c r="G17" s="12">
        <v>29</v>
      </c>
      <c r="H17" s="37">
        <v>28</v>
      </c>
      <c r="I17" s="38">
        <v>95</v>
      </c>
      <c r="J17" s="106"/>
      <c r="K17" s="38">
        <v>95</v>
      </c>
      <c r="L17" s="107"/>
      <c r="M17" s="107" t="s">
        <v>1341</v>
      </c>
      <c r="N17" s="101" t="s">
        <v>503</v>
      </c>
    </row>
    <row r="18" spans="1:14" ht="15.95" customHeight="1" x14ac:dyDescent="0.25">
      <c r="A18" s="313" t="s">
        <v>14</v>
      </c>
      <c r="B18" s="65">
        <v>10</v>
      </c>
      <c r="C18" s="372" t="s">
        <v>689</v>
      </c>
      <c r="D18" s="98" t="s">
        <v>661</v>
      </c>
      <c r="E18" s="8" t="s">
        <v>684</v>
      </c>
      <c r="F18" s="8">
        <v>39</v>
      </c>
      <c r="G18" s="8">
        <v>28</v>
      </c>
      <c r="H18" s="8">
        <v>27.75</v>
      </c>
      <c r="I18" s="107">
        <v>94.75</v>
      </c>
      <c r="J18" s="98"/>
      <c r="K18" s="107">
        <v>94.75</v>
      </c>
      <c r="L18" s="98"/>
      <c r="M18" s="107" t="s">
        <v>1341</v>
      </c>
      <c r="N18" s="98" t="s">
        <v>670</v>
      </c>
    </row>
    <row r="19" spans="1:14" ht="15.95" customHeight="1" x14ac:dyDescent="0.25">
      <c r="A19" s="313" t="s">
        <v>14</v>
      </c>
      <c r="B19" s="64">
        <v>11</v>
      </c>
      <c r="C19" s="692" t="s">
        <v>1016</v>
      </c>
      <c r="D19" s="339" t="s">
        <v>966</v>
      </c>
      <c r="E19" s="532" t="s">
        <v>1015</v>
      </c>
      <c r="F19" s="15">
        <v>40</v>
      </c>
      <c r="G19" s="15">
        <v>30</v>
      </c>
      <c r="H19" s="8">
        <v>24.5</v>
      </c>
      <c r="I19" s="10">
        <v>94.5</v>
      </c>
      <c r="J19" s="8"/>
      <c r="K19" s="107">
        <v>94.5</v>
      </c>
      <c r="L19" s="154"/>
      <c r="M19" s="107" t="s">
        <v>1341</v>
      </c>
      <c r="N19" s="339" t="s">
        <v>974</v>
      </c>
    </row>
    <row r="20" spans="1:14" ht="15.95" customHeight="1" x14ac:dyDescent="0.25">
      <c r="A20" s="313" t="s">
        <v>14</v>
      </c>
      <c r="B20" s="313">
        <v>12</v>
      </c>
      <c r="C20" s="372" t="s">
        <v>690</v>
      </c>
      <c r="D20" s="98" t="s">
        <v>661</v>
      </c>
      <c r="E20" s="8" t="s">
        <v>684</v>
      </c>
      <c r="F20" s="8">
        <v>39</v>
      </c>
      <c r="G20" s="8">
        <v>29</v>
      </c>
      <c r="H20" s="8" t="s">
        <v>691</v>
      </c>
      <c r="I20" s="107">
        <v>94.25</v>
      </c>
      <c r="J20" s="98"/>
      <c r="K20" s="107">
        <v>94.25</v>
      </c>
      <c r="L20" s="98"/>
      <c r="M20" s="107" t="s">
        <v>1341</v>
      </c>
      <c r="N20" s="98" t="s">
        <v>670</v>
      </c>
    </row>
    <row r="21" spans="1:14" ht="15.95" customHeight="1" x14ac:dyDescent="0.25">
      <c r="A21" s="313" t="s">
        <v>14</v>
      </c>
      <c r="B21" s="65">
        <v>13</v>
      </c>
      <c r="C21" s="505" t="s">
        <v>1310</v>
      </c>
      <c r="D21" s="108" t="s">
        <v>1248</v>
      </c>
      <c r="E21" s="25" t="s">
        <v>941</v>
      </c>
      <c r="F21" s="25">
        <v>39</v>
      </c>
      <c r="G21" s="25">
        <v>29</v>
      </c>
      <c r="H21" s="6">
        <v>26.25</v>
      </c>
      <c r="I21" s="154">
        <f>SUM(F21:H21)</f>
        <v>94.25</v>
      </c>
      <c r="J21" s="154"/>
      <c r="K21" s="154">
        <v>94.25</v>
      </c>
      <c r="L21" s="154"/>
      <c r="M21" s="107" t="s">
        <v>1341</v>
      </c>
      <c r="N21" s="339" t="s">
        <v>1249</v>
      </c>
    </row>
    <row r="22" spans="1:14" ht="15.95" customHeight="1" x14ac:dyDescent="0.25">
      <c r="A22" s="313" t="s">
        <v>14</v>
      </c>
      <c r="B22" s="64">
        <v>14</v>
      </c>
      <c r="C22" s="506" t="s">
        <v>1095</v>
      </c>
      <c r="D22" s="220" t="s">
        <v>1065</v>
      </c>
      <c r="E22" s="104" t="s">
        <v>941</v>
      </c>
      <c r="F22" s="15">
        <v>38</v>
      </c>
      <c r="G22" s="15">
        <v>30</v>
      </c>
      <c r="H22" s="8">
        <v>26</v>
      </c>
      <c r="I22" s="103">
        <f>SUM(F22:H22)</f>
        <v>94</v>
      </c>
      <c r="J22" s="8"/>
      <c r="K22" s="107">
        <v>94</v>
      </c>
      <c r="L22" s="103"/>
      <c r="M22" s="107" t="s">
        <v>1341</v>
      </c>
      <c r="N22" s="245" t="s">
        <v>1074</v>
      </c>
    </row>
    <row r="23" spans="1:14" ht="15.95" customHeight="1" x14ac:dyDescent="0.25">
      <c r="A23" s="313" t="s">
        <v>14</v>
      </c>
      <c r="B23" s="313">
        <v>15</v>
      </c>
      <c r="C23" s="688" t="s">
        <v>937</v>
      </c>
      <c r="D23" s="194" t="s">
        <v>886</v>
      </c>
      <c r="E23" s="15" t="s">
        <v>938</v>
      </c>
      <c r="F23" s="102">
        <v>39</v>
      </c>
      <c r="G23" s="102">
        <v>30</v>
      </c>
      <c r="H23" s="102" t="s">
        <v>939</v>
      </c>
      <c r="I23" s="103">
        <v>93.75</v>
      </c>
      <c r="J23" s="102"/>
      <c r="K23" s="103">
        <v>93.75</v>
      </c>
      <c r="L23" s="103"/>
      <c r="M23" s="107"/>
      <c r="N23" s="110" t="s">
        <v>1347</v>
      </c>
    </row>
    <row r="24" spans="1:14" ht="15.95" customHeight="1" x14ac:dyDescent="0.25">
      <c r="A24" s="313" t="s">
        <v>14</v>
      </c>
      <c r="B24" s="65">
        <v>16</v>
      </c>
      <c r="C24" s="506" t="s">
        <v>193</v>
      </c>
      <c r="D24" s="108" t="s">
        <v>158</v>
      </c>
      <c r="E24" s="72" t="s">
        <v>194</v>
      </c>
      <c r="F24" s="15">
        <v>39</v>
      </c>
      <c r="G24" s="15">
        <v>26</v>
      </c>
      <c r="H24" s="693">
        <v>28.5</v>
      </c>
      <c r="I24" s="694">
        <v>93.5</v>
      </c>
      <c r="J24" s="8"/>
      <c r="K24" s="107">
        <v>93.5</v>
      </c>
      <c r="L24" s="103"/>
      <c r="M24" s="107"/>
      <c r="N24" s="243" t="s">
        <v>247</v>
      </c>
    </row>
    <row r="25" spans="1:14" ht="15.95" customHeight="1" x14ac:dyDescent="0.25">
      <c r="A25" s="313" t="s">
        <v>14</v>
      </c>
      <c r="B25" s="64">
        <v>17</v>
      </c>
      <c r="C25" s="687" t="s">
        <v>382</v>
      </c>
      <c r="D25" s="194" t="s">
        <v>158</v>
      </c>
      <c r="E25" s="15" t="s">
        <v>383</v>
      </c>
      <c r="F25" s="102">
        <v>36</v>
      </c>
      <c r="G25" s="102">
        <v>28</v>
      </c>
      <c r="H25" s="102">
        <v>28.5</v>
      </c>
      <c r="I25" s="103">
        <v>92.5</v>
      </c>
      <c r="J25" s="102"/>
      <c r="K25" s="103">
        <v>92.5</v>
      </c>
      <c r="L25" s="103"/>
      <c r="M25" s="103"/>
      <c r="N25" s="194" t="s">
        <v>384</v>
      </c>
    </row>
    <row r="26" spans="1:14" ht="15.95" customHeight="1" x14ac:dyDescent="0.25">
      <c r="A26" s="313" t="s">
        <v>14</v>
      </c>
      <c r="B26" s="313">
        <v>18</v>
      </c>
      <c r="C26" s="695" t="s">
        <v>219</v>
      </c>
      <c r="D26" s="80" t="s">
        <v>218</v>
      </c>
      <c r="E26" s="81" t="s">
        <v>225</v>
      </c>
      <c r="F26" s="81">
        <v>39</v>
      </c>
      <c r="G26" s="81">
        <v>29</v>
      </c>
      <c r="H26" s="81">
        <v>24.5</v>
      </c>
      <c r="I26" s="82">
        <v>92.5</v>
      </c>
      <c r="J26" s="80"/>
      <c r="K26" s="82">
        <v>92.5</v>
      </c>
      <c r="L26" s="80"/>
      <c r="M26" s="80"/>
      <c r="N26" s="80" t="s">
        <v>207</v>
      </c>
    </row>
    <row r="27" spans="1:14" ht="15.95" customHeight="1" x14ac:dyDescent="0.25">
      <c r="A27" s="313" t="s">
        <v>14</v>
      </c>
      <c r="B27" s="65">
        <v>19</v>
      </c>
      <c r="C27" s="696" t="s">
        <v>590</v>
      </c>
      <c r="D27" s="108" t="s">
        <v>550</v>
      </c>
      <c r="E27" s="104" t="s">
        <v>203</v>
      </c>
      <c r="F27" s="15">
        <v>39</v>
      </c>
      <c r="G27" s="15">
        <v>29</v>
      </c>
      <c r="H27" s="8">
        <v>23.5</v>
      </c>
      <c r="I27" s="105">
        <f>SUM(F27:H27)</f>
        <v>91.5</v>
      </c>
      <c r="J27" s="8"/>
      <c r="K27" s="107">
        <v>91.5</v>
      </c>
      <c r="L27" s="103"/>
      <c r="M27" s="104"/>
      <c r="N27" s="245" t="s">
        <v>586</v>
      </c>
    </row>
    <row r="28" spans="1:14" ht="15.95" customHeight="1" x14ac:dyDescent="0.25">
      <c r="A28" s="313" t="s">
        <v>14</v>
      </c>
      <c r="B28" s="64">
        <v>20</v>
      </c>
      <c r="C28" s="687" t="s">
        <v>1018</v>
      </c>
      <c r="D28" s="339" t="s">
        <v>966</v>
      </c>
      <c r="E28" s="12" t="s">
        <v>1019</v>
      </c>
      <c r="F28" s="8">
        <v>38</v>
      </c>
      <c r="G28" s="36">
        <v>29</v>
      </c>
      <c r="H28" s="36">
        <v>23.5</v>
      </c>
      <c r="I28" s="35">
        <v>90.5</v>
      </c>
      <c r="J28" s="98"/>
      <c r="K28" s="107">
        <v>90.5</v>
      </c>
      <c r="L28" s="107"/>
      <c r="M28" s="35"/>
      <c r="N28" s="697" t="s">
        <v>974</v>
      </c>
    </row>
    <row r="29" spans="1:14" ht="15.95" customHeight="1" x14ac:dyDescent="0.25">
      <c r="A29" s="313" t="s">
        <v>14</v>
      </c>
      <c r="B29" s="313">
        <v>21</v>
      </c>
      <c r="C29" s="143" t="s">
        <v>467</v>
      </c>
      <c r="D29" s="97" t="s">
        <v>408</v>
      </c>
      <c r="E29" s="17" t="s">
        <v>96</v>
      </c>
      <c r="F29" s="1">
        <v>40</v>
      </c>
      <c r="G29" s="1">
        <v>30</v>
      </c>
      <c r="H29" s="1">
        <v>20</v>
      </c>
      <c r="I29" s="10">
        <f>SUM(F29:H29)</f>
        <v>90</v>
      </c>
      <c r="J29" s="374"/>
      <c r="K29" s="385">
        <v>90</v>
      </c>
      <c r="L29" s="374"/>
      <c r="M29" s="374"/>
      <c r="N29" s="374" t="s">
        <v>406</v>
      </c>
    </row>
    <row r="30" spans="1:14" ht="15.95" customHeight="1" x14ac:dyDescent="0.25">
      <c r="A30" s="313" t="s">
        <v>14</v>
      </c>
      <c r="B30" s="65">
        <v>22</v>
      </c>
      <c r="C30" s="112" t="s">
        <v>649</v>
      </c>
      <c r="D30" s="194" t="s">
        <v>621</v>
      </c>
      <c r="E30" s="15" t="s">
        <v>94</v>
      </c>
      <c r="F30" s="102">
        <v>40</v>
      </c>
      <c r="G30" s="102">
        <v>30</v>
      </c>
      <c r="H30" s="102">
        <v>19.75</v>
      </c>
      <c r="I30" s="103">
        <v>89.75</v>
      </c>
      <c r="J30" s="102"/>
      <c r="K30" s="103">
        <v>89.75</v>
      </c>
      <c r="L30" s="103"/>
      <c r="M30" s="103"/>
      <c r="N30" s="194" t="s">
        <v>635</v>
      </c>
    </row>
    <row r="31" spans="1:14" ht="15.95" customHeight="1" x14ac:dyDescent="0.25">
      <c r="A31" s="313" t="s">
        <v>14</v>
      </c>
      <c r="B31" s="64">
        <v>23</v>
      </c>
      <c r="C31" s="167" t="s">
        <v>392</v>
      </c>
      <c r="D31" s="223" t="s">
        <v>158</v>
      </c>
      <c r="E31" s="36" t="s">
        <v>94</v>
      </c>
      <c r="F31" s="65">
        <v>32</v>
      </c>
      <c r="G31" s="65">
        <v>29</v>
      </c>
      <c r="H31" s="76">
        <v>28.5</v>
      </c>
      <c r="I31" s="66">
        <v>89.5</v>
      </c>
      <c r="J31" s="106"/>
      <c r="K31" s="38">
        <v>89.5</v>
      </c>
      <c r="L31" s="107"/>
      <c r="M31" s="36"/>
      <c r="N31" s="108" t="s">
        <v>384</v>
      </c>
    </row>
    <row r="32" spans="1:14" ht="15.95" customHeight="1" x14ac:dyDescent="0.25">
      <c r="A32" s="313" t="s">
        <v>14</v>
      </c>
      <c r="B32" s="313">
        <v>24</v>
      </c>
      <c r="C32" s="114" t="s">
        <v>850</v>
      </c>
      <c r="D32" s="108" t="s">
        <v>819</v>
      </c>
      <c r="E32" s="15" t="s">
        <v>687</v>
      </c>
      <c r="F32" s="44">
        <v>40</v>
      </c>
      <c r="G32" s="44">
        <v>29</v>
      </c>
      <c r="H32" s="44">
        <v>20</v>
      </c>
      <c r="I32" s="43">
        <f>SUM(F32:H32)</f>
        <v>89</v>
      </c>
      <c r="J32" s="102"/>
      <c r="K32" s="103">
        <v>89</v>
      </c>
      <c r="L32" s="103"/>
      <c r="M32" s="103"/>
      <c r="N32" s="110" t="s">
        <v>851</v>
      </c>
    </row>
    <row r="33" spans="1:14" ht="15.95" customHeight="1" x14ac:dyDescent="0.25">
      <c r="A33" s="313" t="s">
        <v>14</v>
      </c>
      <c r="B33" s="65">
        <v>25</v>
      </c>
      <c r="C33" s="112" t="s">
        <v>1020</v>
      </c>
      <c r="D33" s="339" t="s">
        <v>966</v>
      </c>
      <c r="E33" s="14" t="s">
        <v>1019</v>
      </c>
      <c r="F33" s="230">
        <v>39</v>
      </c>
      <c r="G33" s="230">
        <v>28</v>
      </c>
      <c r="H33" s="230">
        <v>22</v>
      </c>
      <c r="I33" s="206">
        <v>89</v>
      </c>
      <c r="J33" s="698"/>
      <c r="K33" s="154">
        <v>89</v>
      </c>
      <c r="L33" s="107"/>
      <c r="M33" s="154"/>
      <c r="N33" s="697" t="s">
        <v>974</v>
      </c>
    </row>
    <row r="34" spans="1:14" ht="15.95" customHeight="1" x14ac:dyDescent="0.25">
      <c r="A34" s="313" t="s">
        <v>14</v>
      </c>
      <c r="B34" s="64">
        <v>26</v>
      </c>
      <c r="C34" s="167" t="s">
        <v>386</v>
      </c>
      <c r="D34" s="223" t="s">
        <v>158</v>
      </c>
      <c r="E34" s="36" t="s">
        <v>383</v>
      </c>
      <c r="F34" s="65">
        <v>36</v>
      </c>
      <c r="G34" s="65">
        <v>24</v>
      </c>
      <c r="H34" s="76">
        <v>28.5</v>
      </c>
      <c r="I34" s="66">
        <v>88.5</v>
      </c>
      <c r="J34" s="106"/>
      <c r="K34" s="38">
        <v>88.5</v>
      </c>
      <c r="L34" s="107"/>
      <c r="M34" s="36"/>
      <c r="N34" s="108" t="s">
        <v>387</v>
      </c>
    </row>
    <row r="35" spans="1:14" ht="15.95" customHeight="1" x14ac:dyDescent="0.25">
      <c r="A35" s="313" t="s">
        <v>14</v>
      </c>
      <c r="B35" s="313">
        <v>27</v>
      </c>
      <c r="C35" s="112" t="s">
        <v>393</v>
      </c>
      <c r="D35" s="194" t="s">
        <v>158</v>
      </c>
      <c r="E35" s="606" t="s">
        <v>383</v>
      </c>
      <c r="F35" s="94">
        <v>33</v>
      </c>
      <c r="G35" s="94">
        <v>27</v>
      </c>
      <c r="H35" s="94">
        <v>28.5</v>
      </c>
      <c r="I35" s="43">
        <v>88.5</v>
      </c>
      <c r="J35" s="689"/>
      <c r="K35" s="103">
        <v>88.5</v>
      </c>
      <c r="L35" s="107"/>
      <c r="M35" s="103"/>
      <c r="N35" s="194" t="s">
        <v>384</v>
      </c>
    </row>
    <row r="36" spans="1:14" ht="15.95" customHeight="1" x14ac:dyDescent="0.25">
      <c r="A36" s="313" t="s">
        <v>14</v>
      </c>
      <c r="B36" s="65">
        <v>28</v>
      </c>
      <c r="C36" s="80" t="s">
        <v>220</v>
      </c>
      <c r="D36" s="80" t="s">
        <v>218</v>
      </c>
      <c r="E36" s="81" t="s">
        <v>203</v>
      </c>
      <c r="F36" s="81">
        <v>40</v>
      </c>
      <c r="G36" s="81">
        <v>30</v>
      </c>
      <c r="H36" s="81">
        <v>18.5</v>
      </c>
      <c r="I36" s="82">
        <v>88.5</v>
      </c>
      <c r="J36" s="80"/>
      <c r="K36" s="82">
        <v>88.5</v>
      </c>
      <c r="L36" s="80"/>
      <c r="M36" s="80"/>
      <c r="N36" s="80" t="s">
        <v>207</v>
      </c>
    </row>
    <row r="37" spans="1:14" ht="15.95" customHeight="1" x14ac:dyDescent="0.25">
      <c r="A37" s="313" t="s">
        <v>14</v>
      </c>
      <c r="B37" s="64">
        <v>29</v>
      </c>
      <c r="C37" s="62" t="s">
        <v>1229</v>
      </c>
      <c r="D37" s="83" t="s">
        <v>1208</v>
      </c>
      <c r="E37" s="64" t="s">
        <v>687</v>
      </c>
      <c r="F37" s="65">
        <v>40</v>
      </c>
      <c r="G37" s="65">
        <v>30</v>
      </c>
      <c r="H37" s="76">
        <v>18.5</v>
      </c>
      <c r="I37" s="66">
        <v>88.5</v>
      </c>
      <c r="J37" s="67"/>
      <c r="K37" s="66">
        <v>88.5</v>
      </c>
      <c r="L37" s="40"/>
      <c r="M37" s="64"/>
      <c r="N37" s="85" t="s">
        <v>1209</v>
      </c>
    </row>
    <row r="38" spans="1:14" ht="15.95" customHeight="1" x14ac:dyDescent="0.25">
      <c r="A38" s="313" t="s">
        <v>14</v>
      </c>
      <c r="B38" s="313">
        <v>30</v>
      </c>
      <c r="C38" s="57" t="s">
        <v>852</v>
      </c>
      <c r="D38" s="69" t="s">
        <v>819</v>
      </c>
      <c r="E38" s="56" t="s">
        <v>687</v>
      </c>
      <c r="F38" s="65">
        <v>38</v>
      </c>
      <c r="G38" s="65">
        <v>28</v>
      </c>
      <c r="H38" s="76">
        <v>22.25</v>
      </c>
      <c r="I38" s="43">
        <f>SUM(F38:H38)</f>
        <v>88.25</v>
      </c>
      <c r="J38" s="42"/>
      <c r="K38" s="43">
        <v>88.25</v>
      </c>
      <c r="L38" s="43"/>
      <c r="M38" s="59"/>
      <c r="N38" s="85" t="s">
        <v>851</v>
      </c>
    </row>
    <row r="39" spans="1:14" ht="15.95" customHeight="1" x14ac:dyDescent="0.25">
      <c r="A39" s="313" t="s">
        <v>14</v>
      </c>
      <c r="B39" s="65">
        <v>31</v>
      </c>
      <c r="C39" s="112" t="s">
        <v>270</v>
      </c>
      <c r="D39" s="194" t="s">
        <v>271</v>
      </c>
      <c r="E39" s="15" t="s">
        <v>96</v>
      </c>
      <c r="F39" s="102">
        <v>40</v>
      </c>
      <c r="G39" s="102">
        <v>30</v>
      </c>
      <c r="H39" s="102">
        <v>18</v>
      </c>
      <c r="I39" s="103">
        <v>88</v>
      </c>
      <c r="J39" s="102"/>
      <c r="K39" s="103">
        <v>88</v>
      </c>
      <c r="L39" s="103"/>
      <c r="M39" s="103"/>
      <c r="N39" s="194" t="s">
        <v>242</v>
      </c>
    </row>
    <row r="40" spans="1:14" ht="15.95" customHeight="1" x14ac:dyDescent="0.25">
      <c r="A40" s="313" t="s">
        <v>14</v>
      </c>
      <c r="B40" s="64">
        <v>32</v>
      </c>
      <c r="C40" s="114" t="s">
        <v>272</v>
      </c>
      <c r="D40" s="220" t="s">
        <v>271</v>
      </c>
      <c r="E40" s="104" t="s">
        <v>96</v>
      </c>
      <c r="F40" s="15">
        <v>39</v>
      </c>
      <c r="G40" s="15">
        <v>29</v>
      </c>
      <c r="H40" s="8" t="s">
        <v>273</v>
      </c>
      <c r="I40" s="105">
        <v>86.5</v>
      </c>
      <c r="J40" s="8"/>
      <c r="K40" s="107">
        <v>86.5</v>
      </c>
      <c r="L40" s="103"/>
      <c r="M40" s="104"/>
      <c r="N40" s="245" t="s">
        <v>242</v>
      </c>
    </row>
    <row r="41" spans="1:14" ht="15.95" customHeight="1" x14ac:dyDescent="0.25">
      <c r="A41" s="313" t="s">
        <v>14</v>
      </c>
      <c r="B41" s="313">
        <v>33</v>
      </c>
      <c r="C41" s="96" t="s">
        <v>470</v>
      </c>
      <c r="D41" s="97" t="s">
        <v>408</v>
      </c>
      <c r="E41" s="9" t="s">
        <v>383</v>
      </c>
      <c r="F41" s="1">
        <v>39</v>
      </c>
      <c r="G41" s="1">
        <v>28</v>
      </c>
      <c r="H41" s="1">
        <v>19.5</v>
      </c>
      <c r="I41" s="10">
        <f>SUM(F41:H41)</f>
        <v>86.5</v>
      </c>
      <c r="J41" s="374"/>
      <c r="K41" s="385">
        <v>86.5</v>
      </c>
      <c r="L41" s="374"/>
      <c r="M41" s="374"/>
      <c r="N41" s="374" t="s">
        <v>422</v>
      </c>
    </row>
    <row r="42" spans="1:14" ht="15.95" customHeight="1" x14ac:dyDescent="0.25">
      <c r="A42" s="313" t="s">
        <v>14</v>
      </c>
      <c r="B42" s="65">
        <v>34</v>
      </c>
      <c r="C42" s="699" t="s">
        <v>1023</v>
      </c>
      <c r="D42" s="339" t="s">
        <v>966</v>
      </c>
      <c r="E42" s="14" t="s">
        <v>1022</v>
      </c>
      <c r="F42" s="14">
        <v>39</v>
      </c>
      <c r="G42" s="14">
        <v>25</v>
      </c>
      <c r="H42" s="14">
        <v>21.5</v>
      </c>
      <c r="I42" s="154">
        <f>SUM(F42:H42)</f>
        <v>85.5</v>
      </c>
      <c r="J42" s="12"/>
      <c r="K42" s="700">
        <v>85.5</v>
      </c>
      <c r="L42" s="107"/>
      <c r="M42" s="701"/>
      <c r="N42" s="697" t="s">
        <v>974</v>
      </c>
    </row>
    <row r="43" spans="1:14" ht="15.95" customHeight="1" x14ac:dyDescent="0.25">
      <c r="A43" s="313" t="s">
        <v>14</v>
      </c>
      <c r="B43" s="64">
        <v>35</v>
      </c>
      <c r="C43" s="23" t="s">
        <v>745</v>
      </c>
      <c r="D43" s="24" t="s">
        <v>700</v>
      </c>
      <c r="E43" s="25" t="s">
        <v>652</v>
      </c>
      <c r="F43" s="25">
        <v>37</v>
      </c>
      <c r="G43" s="25">
        <v>30</v>
      </c>
      <c r="H43" s="26">
        <v>17.739999999999998</v>
      </c>
      <c r="I43" s="27">
        <f>SUM(F43:H43)</f>
        <v>84.74</v>
      </c>
      <c r="J43" s="28"/>
      <c r="K43" s="27">
        <v>84.74</v>
      </c>
      <c r="L43" s="26"/>
      <c r="M43" s="29"/>
      <c r="N43" s="30" t="s">
        <v>701</v>
      </c>
    </row>
    <row r="44" spans="1:14" ht="15.95" customHeight="1" x14ac:dyDescent="0.25">
      <c r="A44" s="313" t="s">
        <v>14</v>
      </c>
      <c r="B44" s="313">
        <v>36</v>
      </c>
      <c r="C44" s="114" t="s">
        <v>1228</v>
      </c>
      <c r="D44" s="193" t="s">
        <v>1208</v>
      </c>
      <c r="E44" s="104" t="s">
        <v>684</v>
      </c>
      <c r="F44" s="15">
        <v>39</v>
      </c>
      <c r="G44" s="15">
        <v>29</v>
      </c>
      <c r="H44" s="8">
        <v>5.5</v>
      </c>
      <c r="I44" s="105">
        <v>83.5</v>
      </c>
      <c r="J44" s="8"/>
      <c r="K44" s="107">
        <v>83.5</v>
      </c>
      <c r="L44" s="103"/>
      <c r="M44" s="104"/>
      <c r="N44" s="110" t="s">
        <v>1209</v>
      </c>
    </row>
    <row r="45" spans="1:14" ht="15.95" customHeight="1" x14ac:dyDescent="0.25">
      <c r="A45" s="313" t="s">
        <v>14</v>
      </c>
      <c r="B45" s="65">
        <v>37</v>
      </c>
      <c r="C45" s="112" t="s">
        <v>1014</v>
      </c>
      <c r="D45" s="339" t="s">
        <v>966</v>
      </c>
      <c r="E45" s="15" t="s">
        <v>1015</v>
      </c>
      <c r="F45" s="159">
        <v>36</v>
      </c>
      <c r="G45" s="159">
        <v>27</v>
      </c>
      <c r="H45" s="159">
        <v>20.25</v>
      </c>
      <c r="I45" s="154">
        <v>83.25</v>
      </c>
      <c r="J45" s="159"/>
      <c r="K45" s="154">
        <v>83.25</v>
      </c>
      <c r="L45" s="154"/>
      <c r="M45" s="154"/>
      <c r="N45" s="339" t="s">
        <v>974</v>
      </c>
    </row>
    <row r="46" spans="1:14" ht="15.95" customHeight="1" x14ac:dyDescent="0.25">
      <c r="A46" s="313" t="s">
        <v>14</v>
      </c>
      <c r="B46" s="64">
        <v>38</v>
      </c>
      <c r="C46" s="702" t="s">
        <v>1103</v>
      </c>
      <c r="D46" s="63" t="s">
        <v>1065</v>
      </c>
      <c r="E46" s="65" t="s">
        <v>941</v>
      </c>
      <c r="F46" s="94">
        <v>36</v>
      </c>
      <c r="G46" s="94">
        <v>25</v>
      </c>
      <c r="H46" s="94">
        <v>22.25</v>
      </c>
      <c r="I46" s="43">
        <f>SUM(F46:H46)</f>
        <v>83.25</v>
      </c>
      <c r="J46" s="94"/>
      <c r="K46" s="115">
        <v>83.25</v>
      </c>
      <c r="L46" s="40"/>
      <c r="M46" s="94"/>
      <c r="N46" s="703" t="s">
        <v>1074</v>
      </c>
    </row>
    <row r="47" spans="1:14" ht="15.95" customHeight="1" x14ac:dyDescent="0.25">
      <c r="A47" s="313" t="s">
        <v>14</v>
      </c>
      <c r="B47" s="313">
        <v>39</v>
      </c>
      <c r="C47" s="666" t="s">
        <v>390</v>
      </c>
      <c r="D47" s="666" t="s">
        <v>158</v>
      </c>
      <c r="E47" s="12" t="s">
        <v>94</v>
      </c>
      <c r="F47" s="606">
        <v>31</v>
      </c>
      <c r="G47" s="606">
        <v>25</v>
      </c>
      <c r="H47" s="606">
        <v>27</v>
      </c>
      <c r="I47" s="115">
        <v>83</v>
      </c>
      <c r="J47" s="94"/>
      <c r="K47" s="115">
        <v>83</v>
      </c>
      <c r="L47" s="40"/>
      <c r="M47" s="94"/>
      <c r="N47" s="83" t="s">
        <v>384</v>
      </c>
    </row>
    <row r="48" spans="1:14" ht="15.95" customHeight="1" x14ac:dyDescent="0.25">
      <c r="A48" s="313" t="s">
        <v>14</v>
      </c>
      <c r="B48" s="65">
        <v>40</v>
      </c>
      <c r="C48" s="114" t="s">
        <v>853</v>
      </c>
      <c r="D48" s="108" t="s">
        <v>819</v>
      </c>
      <c r="E48" s="15" t="s">
        <v>687</v>
      </c>
      <c r="F48" s="15">
        <v>39</v>
      </c>
      <c r="G48" s="15">
        <v>30</v>
      </c>
      <c r="H48" s="8">
        <v>13.75</v>
      </c>
      <c r="I48" s="43">
        <f t="shared" ref="I48:I53" si="0">SUM(F48:H48)</f>
        <v>82.75</v>
      </c>
      <c r="J48" s="67"/>
      <c r="K48" s="43">
        <v>82.75</v>
      </c>
      <c r="L48" s="40"/>
      <c r="M48" s="64"/>
      <c r="N48" s="85" t="s">
        <v>851</v>
      </c>
    </row>
    <row r="49" spans="1:14" ht="15.95" customHeight="1" x14ac:dyDescent="0.25">
      <c r="A49" s="313" t="s">
        <v>14</v>
      </c>
      <c r="B49" s="64">
        <v>41</v>
      </c>
      <c r="C49" s="23" t="s">
        <v>744</v>
      </c>
      <c r="D49" s="24" t="s">
        <v>700</v>
      </c>
      <c r="E49" s="25" t="s">
        <v>652</v>
      </c>
      <c r="F49" s="25">
        <v>38</v>
      </c>
      <c r="G49" s="25">
        <v>27</v>
      </c>
      <c r="H49" s="26">
        <v>17.75</v>
      </c>
      <c r="I49" s="234">
        <f t="shared" si="0"/>
        <v>82.75</v>
      </c>
      <c r="J49" s="237"/>
      <c r="K49" s="234">
        <v>82.75</v>
      </c>
      <c r="L49" s="232"/>
      <c r="M49" s="242"/>
      <c r="N49" s="247" t="s">
        <v>701</v>
      </c>
    </row>
    <row r="50" spans="1:14" ht="15.95" customHeight="1" x14ac:dyDescent="0.25">
      <c r="A50" s="313" t="s">
        <v>14</v>
      </c>
      <c r="B50" s="313">
        <v>42</v>
      </c>
      <c r="C50" s="704" t="s">
        <v>1104</v>
      </c>
      <c r="D50" s="55" t="s">
        <v>1065</v>
      </c>
      <c r="E50" s="65" t="s">
        <v>941</v>
      </c>
      <c r="F50" s="64">
        <v>39</v>
      </c>
      <c r="G50" s="76">
        <v>28</v>
      </c>
      <c r="H50" s="64">
        <v>15.75</v>
      </c>
      <c r="I50" s="43">
        <f t="shared" si="0"/>
        <v>82.75</v>
      </c>
      <c r="J50" s="65"/>
      <c r="K50" s="705">
        <v>82.75</v>
      </c>
      <c r="L50" s="40"/>
      <c r="M50" s="661"/>
      <c r="N50" s="703" t="s">
        <v>1074</v>
      </c>
    </row>
    <row r="51" spans="1:14" ht="15.95" customHeight="1" x14ac:dyDescent="0.25">
      <c r="A51" s="313" t="s">
        <v>14</v>
      </c>
      <c r="B51" s="65">
        <v>43</v>
      </c>
      <c r="C51" s="235" t="s">
        <v>1021</v>
      </c>
      <c r="D51" s="531" t="s">
        <v>966</v>
      </c>
      <c r="E51" s="230" t="s">
        <v>1022</v>
      </c>
      <c r="F51" s="230">
        <v>36</v>
      </c>
      <c r="G51" s="230">
        <v>25</v>
      </c>
      <c r="H51" s="230">
        <v>21.5</v>
      </c>
      <c r="I51" s="206">
        <f t="shared" si="0"/>
        <v>82.5</v>
      </c>
      <c r="J51" s="230"/>
      <c r="K51" s="264">
        <v>82.5</v>
      </c>
      <c r="L51" s="40"/>
      <c r="M51" s="230"/>
      <c r="N51" s="706" t="s">
        <v>974</v>
      </c>
    </row>
    <row r="52" spans="1:14" ht="15.95" customHeight="1" x14ac:dyDescent="0.25">
      <c r="A52" s="313" t="s">
        <v>14</v>
      </c>
      <c r="B52" s="64">
        <v>44</v>
      </c>
      <c r="C52" s="208" t="s">
        <v>468</v>
      </c>
      <c r="D52" s="218" t="s">
        <v>408</v>
      </c>
      <c r="E52" s="19" t="s">
        <v>275</v>
      </c>
      <c r="F52" s="19">
        <v>37</v>
      </c>
      <c r="G52" s="19">
        <v>29</v>
      </c>
      <c r="H52" s="19">
        <v>15.75</v>
      </c>
      <c r="I52" s="205">
        <f t="shared" si="0"/>
        <v>81.75</v>
      </c>
      <c r="J52" s="235"/>
      <c r="K52" s="469">
        <v>81.75</v>
      </c>
      <c r="L52" s="235"/>
      <c r="M52" s="235"/>
      <c r="N52" s="235" t="s">
        <v>422</v>
      </c>
    </row>
    <row r="53" spans="1:14" ht="15.95" customHeight="1" x14ac:dyDescent="0.25">
      <c r="A53" s="313" t="s">
        <v>14</v>
      </c>
      <c r="B53" s="313">
        <v>45</v>
      </c>
      <c r="C53" s="167" t="s">
        <v>1096</v>
      </c>
      <c r="D53" s="223" t="s">
        <v>1065</v>
      </c>
      <c r="E53" s="36" t="s">
        <v>1097</v>
      </c>
      <c r="F53" s="12">
        <v>35</v>
      </c>
      <c r="G53" s="12">
        <v>30</v>
      </c>
      <c r="H53" s="37">
        <v>16.5</v>
      </c>
      <c r="I53" s="103">
        <f t="shared" si="0"/>
        <v>81.5</v>
      </c>
      <c r="J53" s="106"/>
      <c r="K53" s="38">
        <v>81.5</v>
      </c>
      <c r="L53" s="107"/>
      <c r="M53" s="36"/>
      <c r="N53" s="108" t="s">
        <v>1098</v>
      </c>
    </row>
    <row r="54" spans="1:14" ht="15.95" customHeight="1" x14ac:dyDescent="0.25">
      <c r="A54" s="313" t="s">
        <v>14</v>
      </c>
      <c r="B54" s="65">
        <v>46</v>
      </c>
      <c r="C54" s="167" t="s">
        <v>1017</v>
      </c>
      <c r="D54" s="339" t="s">
        <v>966</v>
      </c>
      <c r="E54" s="36" t="s">
        <v>1015</v>
      </c>
      <c r="F54" s="12">
        <v>37</v>
      </c>
      <c r="G54" s="12">
        <v>26</v>
      </c>
      <c r="H54" s="156">
        <v>18.25</v>
      </c>
      <c r="I54" s="155">
        <v>81.25</v>
      </c>
      <c r="J54" s="494"/>
      <c r="K54" s="155">
        <v>81.25</v>
      </c>
      <c r="L54" s="107"/>
      <c r="M54" s="36"/>
      <c r="N54" s="339" t="s">
        <v>974</v>
      </c>
    </row>
    <row r="55" spans="1:14" ht="15.95" customHeight="1" x14ac:dyDescent="0.25">
      <c r="A55" s="313" t="s">
        <v>14</v>
      </c>
      <c r="B55" s="64">
        <v>47</v>
      </c>
      <c r="C55" s="96" t="s">
        <v>469</v>
      </c>
      <c r="D55" s="97" t="s">
        <v>408</v>
      </c>
      <c r="E55" s="9" t="s">
        <v>383</v>
      </c>
      <c r="F55" s="1">
        <v>38</v>
      </c>
      <c r="G55" s="1">
        <v>27</v>
      </c>
      <c r="H55" s="1">
        <v>16</v>
      </c>
      <c r="I55" s="10">
        <f>SUM(F55:H55)</f>
        <v>81</v>
      </c>
      <c r="J55" s="374"/>
      <c r="K55" s="385">
        <v>81</v>
      </c>
      <c r="L55" s="374"/>
      <c r="M55" s="374"/>
      <c r="N55" s="374" t="s">
        <v>422</v>
      </c>
    </row>
    <row r="56" spans="1:14" ht="15.95" customHeight="1" x14ac:dyDescent="0.25">
      <c r="A56" s="321" t="s">
        <v>14</v>
      </c>
      <c r="B56" s="313">
        <v>48</v>
      </c>
      <c r="C56" s="23" t="s">
        <v>746</v>
      </c>
      <c r="D56" s="24" t="s">
        <v>700</v>
      </c>
      <c r="E56" s="25" t="s">
        <v>96</v>
      </c>
      <c r="F56" s="25">
        <v>40</v>
      </c>
      <c r="G56" s="25">
        <v>28</v>
      </c>
      <c r="H56" s="26">
        <v>12.75</v>
      </c>
      <c r="I56" s="27">
        <f>SUM(F56:H56)</f>
        <v>80.75</v>
      </c>
      <c r="J56" s="28"/>
      <c r="K56" s="27">
        <v>80.75</v>
      </c>
      <c r="L56" s="26"/>
      <c r="M56" s="29"/>
      <c r="N56" s="30" t="s">
        <v>701</v>
      </c>
    </row>
    <row r="57" spans="1:14" ht="15.95" customHeight="1" x14ac:dyDescent="0.25">
      <c r="A57" s="321" t="s">
        <v>14</v>
      </c>
      <c r="B57" s="65">
        <v>49</v>
      </c>
      <c r="C57" s="112" t="s">
        <v>1198</v>
      </c>
      <c r="D57" s="101" t="s">
        <v>1181</v>
      </c>
      <c r="E57" s="15">
        <v>8</v>
      </c>
      <c r="F57" s="102">
        <v>40</v>
      </c>
      <c r="G57" s="102">
        <v>30</v>
      </c>
      <c r="H57" s="102">
        <v>10.5</v>
      </c>
      <c r="I57" s="103">
        <v>80.5</v>
      </c>
      <c r="J57" s="102"/>
      <c r="K57" s="103">
        <v>80.5</v>
      </c>
      <c r="L57" s="103"/>
      <c r="M57" s="103"/>
      <c r="N57" s="194" t="s">
        <v>1182</v>
      </c>
    </row>
    <row r="58" spans="1:14" ht="15.95" customHeight="1" x14ac:dyDescent="0.25">
      <c r="A58" s="321" t="s">
        <v>14</v>
      </c>
      <c r="B58" s="64">
        <v>50</v>
      </c>
      <c r="C58" s="23" t="s">
        <v>748</v>
      </c>
      <c r="D58" s="24" t="s">
        <v>700</v>
      </c>
      <c r="E58" s="25" t="s">
        <v>383</v>
      </c>
      <c r="F58" s="25">
        <v>36</v>
      </c>
      <c r="G58" s="25">
        <v>29</v>
      </c>
      <c r="H58" s="26">
        <v>15.5</v>
      </c>
      <c r="I58" s="27">
        <f>SUM(F58:H58)</f>
        <v>80.5</v>
      </c>
      <c r="J58" s="28"/>
      <c r="K58" s="27">
        <v>80.5</v>
      </c>
      <c r="L58" s="26"/>
      <c r="M58" s="29"/>
      <c r="N58" s="30" t="s">
        <v>701</v>
      </c>
    </row>
    <row r="59" spans="1:14" ht="15.95" customHeight="1" x14ac:dyDescent="0.25">
      <c r="A59" s="321" t="s">
        <v>14</v>
      </c>
      <c r="B59" s="313">
        <v>51</v>
      </c>
      <c r="C59" s="33" t="s">
        <v>1307</v>
      </c>
      <c r="D59" s="108" t="s">
        <v>1248</v>
      </c>
      <c r="E59" s="25" t="s">
        <v>938</v>
      </c>
      <c r="F59" s="25">
        <v>40</v>
      </c>
      <c r="G59" s="25">
        <v>29</v>
      </c>
      <c r="H59" s="6">
        <v>11.5</v>
      </c>
      <c r="I59" s="154">
        <f>SUM(F59:H59)</f>
        <v>80.5</v>
      </c>
      <c r="J59" s="153"/>
      <c r="K59" s="340">
        <v>80.5</v>
      </c>
      <c r="L59" s="154"/>
      <c r="M59" s="159"/>
      <c r="N59" s="339" t="s">
        <v>1249</v>
      </c>
    </row>
    <row r="60" spans="1:14" ht="15.95" customHeight="1" x14ac:dyDescent="0.25">
      <c r="A60" s="321" t="s">
        <v>14</v>
      </c>
      <c r="B60" s="65">
        <v>52</v>
      </c>
      <c r="C60" s="211" t="s">
        <v>326</v>
      </c>
      <c r="D60" s="219" t="s">
        <v>308</v>
      </c>
      <c r="E60" s="226" t="s">
        <v>275</v>
      </c>
      <c r="F60" s="44">
        <v>40</v>
      </c>
      <c r="G60" s="44">
        <v>30</v>
      </c>
      <c r="H60" s="44">
        <v>12.25</v>
      </c>
      <c r="I60" s="43">
        <v>80.25</v>
      </c>
      <c r="J60" s="44"/>
      <c r="K60" s="43">
        <v>80.25</v>
      </c>
      <c r="L60" s="43"/>
      <c r="M60" s="43"/>
      <c r="N60" s="244" t="s">
        <v>309</v>
      </c>
    </row>
    <row r="61" spans="1:14" ht="15.95" customHeight="1" x14ac:dyDescent="0.25">
      <c r="A61" s="321" t="s">
        <v>14</v>
      </c>
      <c r="B61" s="64">
        <v>53</v>
      </c>
      <c r="C61" s="121" t="s">
        <v>593</v>
      </c>
      <c r="D61" s="69" t="s">
        <v>550</v>
      </c>
      <c r="E61" s="94" t="s">
        <v>194</v>
      </c>
      <c r="F61" s="94">
        <v>40</v>
      </c>
      <c r="G61" s="94">
        <v>28</v>
      </c>
      <c r="H61" s="94">
        <v>11.5</v>
      </c>
      <c r="I61" s="60">
        <f>SUM(F61:H61)</f>
        <v>79.5</v>
      </c>
      <c r="J61" s="707"/>
      <c r="K61" s="43">
        <v>79.5</v>
      </c>
      <c r="L61" s="40"/>
      <c r="M61" s="43"/>
      <c r="N61" s="55" t="s">
        <v>586</v>
      </c>
    </row>
    <row r="62" spans="1:14" ht="15.95" customHeight="1" x14ac:dyDescent="0.25">
      <c r="A62" s="321" t="s">
        <v>14</v>
      </c>
      <c r="B62" s="313">
        <v>54</v>
      </c>
      <c r="C62" s="215" t="s">
        <v>747</v>
      </c>
      <c r="D62" s="222" t="s">
        <v>700</v>
      </c>
      <c r="E62" s="228" t="s">
        <v>96</v>
      </c>
      <c r="F62" s="228">
        <v>39</v>
      </c>
      <c r="G62" s="228">
        <v>26</v>
      </c>
      <c r="H62" s="232">
        <v>14.25</v>
      </c>
      <c r="I62" s="234">
        <f>SUM(F62:H62)</f>
        <v>79.25</v>
      </c>
      <c r="J62" s="237"/>
      <c r="K62" s="234">
        <v>79.25</v>
      </c>
      <c r="L62" s="232"/>
      <c r="M62" s="242"/>
      <c r="N62" s="247" t="s">
        <v>701</v>
      </c>
    </row>
    <row r="63" spans="1:14" ht="15.95" customHeight="1" x14ac:dyDescent="0.25">
      <c r="A63" s="321" t="s">
        <v>14</v>
      </c>
      <c r="B63" s="65">
        <v>55</v>
      </c>
      <c r="C63" s="702" t="s">
        <v>594</v>
      </c>
      <c r="D63" s="69" t="s">
        <v>550</v>
      </c>
      <c r="E63" s="65" t="s">
        <v>194</v>
      </c>
      <c r="F63" s="94">
        <v>36</v>
      </c>
      <c r="G63" s="94">
        <v>30</v>
      </c>
      <c r="H63" s="94">
        <v>11.33</v>
      </c>
      <c r="I63" s="60">
        <f>SUM(F63:H63)</f>
        <v>77.33</v>
      </c>
      <c r="J63" s="94"/>
      <c r="K63" s="115">
        <v>77.33</v>
      </c>
      <c r="L63" s="40"/>
      <c r="M63" s="94"/>
      <c r="N63" s="83" t="s">
        <v>586</v>
      </c>
    </row>
    <row r="64" spans="1:14" ht="15.95" customHeight="1" x14ac:dyDescent="0.25">
      <c r="A64" s="321" t="s">
        <v>14</v>
      </c>
      <c r="B64" s="64">
        <v>56</v>
      </c>
      <c r="C64" s="57" t="s">
        <v>140</v>
      </c>
      <c r="D64" s="55" t="s">
        <v>125</v>
      </c>
      <c r="E64" s="56" t="s">
        <v>96</v>
      </c>
      <c r="F64" s="44">
        <v>40</v>
      </c>
      <c r="G64" s="44">
        <v>30</v>
      </c>
      <c r="H64" s="44">
        <v>6.75</v>
      </c>
      <c r="I64" s="43">
        <v>76.75</v>
      </c>
      <c r="J64" s="44"/>
      <c r="K64" s="43">
        <v>76.75</v>
      </c>
      <c r="L64" s="43"/>
      <c r="M64" s="43"/>
      <c r="N64" s="55" t="s">
        <v>121</v>
      </c>
    </row>
    <row r="65" spans="1:257" ht="15.95" customHeight="1" x14ac:dyDescent="0.25">
      <c r="A65" s="321" t="s">
        <v>14</v>
      </c>
      <c r="B65" s="313">
        <v>57</v>
      </c>
      <c r="C65" s="54" t="s">
        <v>814</v>
      </c>
      <c r="D65" s="141" t="s">
        <v>803</v>
      </c>
      <c r="E65" s="56" t="s">
        <v>275</v>
      </c>
      <c r="F65" s="64">
        <v>40</v>
      </c>
      <c r="G65" s="64">
        <v>30</v>
      </c>
      <c r="H65" s="44">
        <v>6.75</v>
      </c>
      <c r="I65" s="43">
        <v>76.75</v>
      </c>
      <c r="J65" s="44"/>
      <c r="K65" s="43">
        <v>76.75</v>
      </c>
      <c r="L65" s="43"/>
      <c r="M65" s="43"/>
      <c r="N65" s="55" t="s">
        <v>805</v>
      </c>
    </row>
    <row r="66" spans="1:257" ht="15.95" customHeight="1" x14ac:dyDescent="0.25">
      <c r="A66" s="321" t="s">
        <v>14</v>
      </c>
      <c r="B66" s="65">
        <v>58</v>
      </c>
      <c r="C66" s="209" t="s">
        <v>1308</v>
      </c>
      <c r="D66" s="69" t="s">
        <v>1248</v>
      </c>
      <c r="E66" s="228" t="s">
        <v>938</v>
      </c>
      <c r="F66" s="228">
        <v>38</v>
      </c>
      <c r="G66" s="228">
        <v>27</v>
      </c>
      <c r="H66" s="20">
        <v>11.5</v>
      </c>
      <c r="I66" s="206">
        <f>SUM(F66:H66)</f>
        <v>76.5</v>
      </c>
      <c r="J66" s="204"/>
      <c r="K66" s="206">
        <v>76.5</v>
      </c>
      <c r="L66" s="206"/>
      <c r="M66" s="204"/>
      <c r="N66" s="531" t="s">
        <v>1249</v>
      </c>
    </row>
    <row r="67" spans="1:257" ht="15.95" customHeight="1" x14ac:dyDescent="0.25">
      <c r="A67" s="321" t="s">
        <v>14</v>
      </c>
      <c r="B67" s="64">
        <v>59</v>
      </c>
      <c r="C67" s="121" t="s">
        <v>591</v>
      </c>
      <c r="D67" s="69" t="s">
        <v>550</v>
      </c>
      <c r="E67" s="64" t="s">
        <v>203</v>
      </c>
      <c r="F67" s="65">
        <v>38</v>
      </c>
      <c r="G67" s="65">
        <v>26</v>
      </c>
      <c r="H67" s="76">
        <v>12.25</v>
      </c>
      <c r="I67" s="60">
        <f>SUM(F67:H67)</f>
        <v>76.25</v>
      </c>
      <c r="J67" s="67"/>
      <c r="K67" s="66">
        <v>76.25</v>
      </c>
      <c r="L67" s="40"/>
      <c r="M67" s="64"/>
      <c r="N67" s="69" t="s">
        <v>586</v>
      </c>
    </row>
    <row r="68" spans="1:257" ht="15.95" customHeight="1" x14ac:dyDescent="0.25">
      <c r="A68" s="321" t="s">
        <v>14</v>
      </c>
      <c r="B68" s="313">
        <v>60</v>
      </c>
      <c r="C68" s="54" t="s">
        <v>1227</v>
      </c>
      <c r="D68" s="83" t="s">
        <v>1208</v>
      </c>
      <c r="E68" s="56" t="s">
        <v>684</v>
      </c>
      <c r="F68" s="44">
        <v>37</v>
      </c>
      <c r="G68" s="44">
        <v>27</v>
      </c>
      <c r="H68" s="44">
        <v>12</v>
      </c>
      <c r="I68" s="43">
        <v>76</v>
      </c>
      <c r="J68" s="44"/>
      <c r="K68" s="43">
        <v>76</v>
      </c>
      <c r="L68" s="43"/>
      <c r="M68" s="43"/>
      <c r="N68" s="85" t="s">
        <v>1209</v>
      </c>
    </row>
    <row r="69" spans="1:257" ht="15.95" customHeight="1" x14ac:dyDescent="0.25">
      <c r="A69" s="36" t="s">
        <v>14</v>
      </c>
      <c r="B69" s="65">
        <v>61</v>
      </c>
      <c r="C69" s="209" t="s">
        <v>1309</v>
      </c>
      <c r="D69" s="69" t="s">
        <v>1248</v>
      </c>
      <c r="E69" s="228" t="s">
        <v>941</v>
      </c>
      <c r="F69" s="228">
        <v>39</v>
      </c>
      <c r="G69" s="228">
        <v>30</v>
      </c>
      <c r="H69" s="20">
        <v>6.75</v>
      </c>
      <c r="I69" s="205">
        <f>SUM(F69:H69)</f>
        <v>75.75</v>
      </c>
      <c r="J69" s="42"/>
      <c r="K69" s="169">
        <v>75.75</v>
      </c>
      <c r="L69" s="206"/>
      <c r="M69" s="64"/>
      <c r="N69" s="531" t="s">
        <v>1249</v>
      </c>
    </row>
    <row r="70" spans="1:257" ht="15.95" customHeight="1" x14ac:dyDescent="0.25">
      <c r="A70" s="36" t="s">
        <v>14</v>
      </c>
      <c r="B70" s="64">
        <v>62</v>
      </c>
      <c r="C70" s="54" t="s">
        <v>1101</v>
      </c>
      <c r="D70" s="58" t="s">
        <v>1065</v>
      </c>
      <c r="E70" s="94" t="s">
        <v>1019</v>
      </c>
      <c r="F70" s="94">
        <v>37</v>
      </c>
      <c r="G70" s="94">
        <v>23</v>
      </c>
      <c r="H70" s="94">
        <v>14.75</v>
      </c>
      <c r="I70" s="43">
        <f>SUM(F70:H70)</f>
        <v>74.75</v>
      </c>
      <c r="J70" s="707"/>
      <c r="K70" s="43">
        <v>74.75</v>
      </c>
      <c r="L70" s="40"/>
      <c r="M70" s="43"/>
      <c r="N70" s="55" t="s">
        <v>1102</v>
      </c>
    </row>
    <row r="71" spans="1:257" x14ac:dyDescent="0.25">
      <c r="A71" s="36" t="s">
        <v>14</v>
      </c>
      <c r="B71" s="313">
        <v>63</v>
      </c>
      <c r="C71" s="54" t="s">
        <v>1230</v>
      </c>
      <c r="D71" s="83" t="s">
        <v>1208</v>
      </c>
      <c r="E71" s="65" t="s">
        <v>684</v>
      </c>
      <c r="F71" s="42">
        <v>38</v>
      </c>
      <c r="G71" s="64">
        <v>28</v>
      </c>
      <c r="H71" s="64">
        <v>6.75</v>
      </c>
      <c r="I71" s="68">
        <v>74.75</v>
      </c>
      <c r="J71" s="41"/>
      <c r="K71" s="40">
        <v>74.75</v>
      </c>
      <c r="L71" s="40"/>
      <c r="M71" s="68"/>
      <c r="N71" s="85" t="s">
        <v>1209</v>
      </c>
    </row>
    <row r="72" spans="1:257" x14ac:dyDescent="0.25">
      <c r="A72" s="36" t="s">
        <v>14</v>
      </c>
      <c r="B72" s="65">
        <v>64</v>
      </c>
      <c r="C72" s="62" t="s">
        <v>1105</v>
      </c>
      <c r="D72" s="58" t="s">
        <v>1065</v>
      </c>
      <c r="E72" s="64" t="s">
        <v>938</v>
      </c>
      <c r="F72" s="65">
        <v>33</v>
      </c>
      <c r="G72" s="65">
        <v>26</v>
      </c>
      <c r="H72" s="76">
        <v>15.58</v>
      </c>
      <c r="I72" s="43">
        <f>SUM(F72:H72)</f>
        <v>74.58</v>
      </c>
      <c r="J72" s="67"/>
      <c r="K72" s="66">
        <v>74.58</v>
      </c>
      <c r="L72" s="40"/>
      <c r="M72" s="64"/>
      <c r="N72" s="69" t="s">
        <v>1100</v>
      </c>
    </row>
    <row r="73" spans="1:257" x14ac:dyDescent="0.25">
      <c r="A73" s="36" t="s">
        <v>14</v>
      </c>
      <c r="B73" s="64">
        <v>65</v>
      </c>
      <c r="C73" s="70" t="s">
        <v>592</v>
      </c>
      <c r="D73" s="108" t="s">
        <v>550</v>
      </c>
      <c r="E73" s="12" t="s">
        <v>203</v>
      </c>
      <c r="F73" s="8">
        <v>37</v>
      </c>
      <c r="G73" s="36">
        <v>27</v>
      </c>
      <c r="H73" s="36">
        <v>9.58</v>
      </c>
      <c r="I73" s="105">
        <f>SUM(F73:H73)</f>
        <v>73.58</v>
      </c>
      <c r="J73" s="98"/>
      <c r="K73" s="107">
        <v>73.58</v>
      </c>
      <c r="L73" s="107"/>
      <c r="M73" s="35"/>
      <c r="N73" s="101" t="s">
        <v>586</v>
      </c>
    </row>
    <row r="74" spans="1:257" x14ac:dyDescent="0.25">
      <c r="A74" s="36" t="s">
        <v>14</v>
      </c>
      <c r="B74" s="313">
        <v>66</v>
      </c>
      <c r="C74" s="112" t="s">
        <v>879</v>
      </c>
      <c r="D74" s="194" t="s">
        <v>871</v>
      </c>
      <c r="E74" s="15">
        <v>8</v>
      </c>
      <c r="F74" s="102">
        <v>36</v>
      </c>
      <c r="G74" s="102">
        <v>29</v>
      </c>
      <c r="H74" s="102">
        <v>8</v>
      </c>
      <c r="I74" s="103">
        <v>73</v>
      </c>
      <c r="J74" s="102"/>
      <c r="K74" s="103">
        <v>73</v>
      </c>
      <c r="L74" s="103"/>
      <c r="M74" s="103"/>
      <c r="N74" s="194" t="s">
        <v>870</v>
      </c>
    </row>
    <row r="75" spans="1:257" x14ac:dyDescent="0.25">
      <c r="A75" s="36" t="s">
        <v>14</v>
      </c>
      <c r="B75" s="65">
        <v>67</v>
      </c>
      <c r="C75" s="112" t="s">
        <v>1099</v>
      </c>
      <c r="D75" s="194" t="s">
        <v>1065</v>
      </c>
      <c r="E75" s="12" t="s">
        <v>1019</v>
      </c>
      <c r="F75" s="8">
        <v>34</v>
      </c>
      <c r="G75" s="36">
        <v>27</v>
      </c>
      <c r="H75" s="36">
        <v>10.75</v>
      </c>
      <c r="I75" s="103">
        <f>SUM(F75:H75)</f>
        <v>71.75</v>
      </c>
      <c r="J75" s="98"/>
      <c r="K75" s="107">
        <v>71.75</v>
      </c>
      <c r="L75" s="107"/>
      <c r="M75" s="35"/>
      <c r="N75" s="101" t="s">
        <v>1100</v>
      </c>
    </row>
    <row r="76" spans="1:257" x14ac:dyDescent="0.25">
      <c r="A76" s="36" t="s">
        <v>14</v>
      </c>
      <c r="B76" s="64">
        <v>68</v>
      </c>
      <c r="C76" s="114" t="s">
        <v>650</v>
      </c>
      <c r="D76" s="220" t="s">
        <v>621</v>
      </c>
      <c r="E76" s="104" t="s">
        <v>96</v>
      </c>
      <c r="F76" s="15">
        <v>32</v>
      </c>
      <c r="G76" s="15">
        <v>20</v>
      </c>
      <c r="H76" s="8">
        <v>18.25</v>
      </c>
      <c r="I76" s="105">
        <v>70.25</v>
      </c>
      <c r="J76" s="8"/>
      <c r="K76" s="107">
        <v>70.25</v>
      </c>
      <c r="L76" s="103"/>
      <c r="M76" s="104"/>
      <c r="N76" s="245" t="s">
        <v>635</v>
      </c>
    </row>
    <row r="77" spans="1:257" x14ac:dyDescent="0.25">
      <c r="A77" s="36" t="s">
        <v>14</v>
      </c>
      <c r="B77" s="313">
        <v>69</v>
      </c>
      <c r="C77" s="33" t="s">
        <v>1306</v>
      </c>
      <c r="D77" s="108" t="s">
        <v>1248</v>
      </c>
      <c r="E77" s="341" t="s">
        <v>652</v>
      </c>
      <c r="F77" s="25">
        <v>36</v>
      </c>
      <c r="G77" s="25">
        <v>0</v>
      </c>
      <c r="H77" s="6">
        <v>17.75</v>
      </c>
      <c r="I77" s="154">
        <f>SUM(F77:H77)</f>
        <v>53.75</v>
      </c>
      <c r="J77" s="108"/>
      <c r="K77" s="158">
        <v>53.75</v>
      </c>
      <c r="L77" s="154"/>
      <c r="M77" s="36"/>
      <c r="N77" s="339" t="s">
        <v>1249</v>
      </c>
    </row>
    <row r="78" spans="1:257" x14ac:dyDescent="0.25">
      <c r="A78" s="36" t="s">
        <v>14</v>
      </c>
      <c r="B78" s="65">
        <v>70</v>
      </c>
      <c r="C78" s="114" t="s">
        <v>940</v>
      </c>
      <c r="D78" s="220" t="s">
        <v>886</v>
      </c>
      <c r="E78" s="104" t="s">
        <v>941</v>
      </c>
      <c r="F78" s="15">
        <v>10</v>
      </c>
      <c r="G78" s="15">
        <v>10</v>
      </c>
      <c r="H78" s="8">
        <v>17.5</v>
      </c>
      <c r="I78" s="105">
        <v>37.5</v>
      </c>
      <c r="J78" s="8"/>
      <c r="K78" s="107">
        <v>37.5</v>
      </c>
      <c r="L78" s="103"/>
      <c r="M78" s="104"/>
      <c r="N78" s="110" t="s">
        <v>887</v>
      </c>
    </row>
    <row r="79" spans="1:257" x14ac:dyDescent="0.25">
      <c r="B79" s="308"/>
      <c r="E79" s="308"/>
      <c r="I79" s="308"/>
      <c r="IJ79" s="363"/>
      <c r="IK79" s="363"/>
      <c r="IL79" s="363"/>
      <c r="IM79" s="363"/>
      <c r="IN79" s="363"/>
      <c r="IO79" s="363"/>
      <c r="IP79" s="363"/>
      <c r="IQ79" s="363"/>
      <c r="IR79" s="363"/>
      <c r="IS79" s="363"/>
      <c r="IT79" s="363"/>
      <c r="IU79" s="363"/>
      <c r="IV79" s="363"/>
      <c r="IW79" s="363"/>
    </row>
    <row r="80" spans="1:257" x14ac:dyDescent="0.25">
      <c r="B80" s="308"/>
      <c r="E80" s="308"/>
      <c r="I80" s="308"/>
      <c r="IJ80" s="363"/>
      <c r="IK80" s="363"/>
      <c r="IL80" s="363"/>
      <c r="IM80" s="363"/>
      <c r="IN80" s="363"/>
      <c r="IO80" s="363"/>
      <c r="IP80" s="363"/>
      <c r="IQ80" s="363"/>
      <c r="IR80" s="363"/>
      <c r="IS80" s="363"/>
      <c r="IT80" s="363"/>
      <c r="IU80" s="363"/>
      <c r="IV80" s="363"/>
      <c r="IW80" s="363"/>
    </row>
    <row r="81" spans="2:257" x14ac:dyDescent="0.25">
      <c r="B81" s="308"/>
      <c r="E81" s="308"/>
      <c r="I81" s="308"/>
      <c r="IJ81" s="363"/>
      <c r="IK81" s="363"/>
      <c r="IL81" s="363"/>
      <c r="IM81" s="363"/>
      <c r="IN81" s="363"/>
      <c r="IO81" s="363"/>
      <c r="IP81" s="363"/>
      <c r="IQ81" s="363"/>
      <c r="IR81" s="363"/>
      <c r="IS81" s="363"/>
      <c r="IT81" s="363"/>
      <c r="IU81" s="363"/>
      <c r="IV81" s="363"/>
      <c r="IW81" s="363"/>
    </row>
    <row r="82" spans="2:257" x14ac:dyDescent="0.25">
      <c r="B82" s="308"/>
      <c r="E82" s="308"/>
      <c r="I82" s="308"/>
      <c r="IJ82" s="363"/>
      <c r="IK82" s="363"/>
      <c r="IL82" s="363"/>
      <c r="IM82" s="363"/>
      <c r="IN82" s="363"/>
      <c r="IO82" s="363"/>
      <c r="IP82" s="363"/>
      <c r="IQ82" s="363"/>
      <c r="IR82" s="363"/>
      <c r="IS82" s="363"/>
      <c r="IT82" s="363"/>
      <c r="IU82" s="363"/>
      <c r="IV82" s="363"/>
      <c r="IW82" s="363"/>
    </row>
    <row r="83" spans="2:257" x14ac:dyDescent="0.25">
      <c r="B83" s="308"/>
      <c r="E83" s="308"/>
      <c r="I83" s="308"/>
      <c r="IJ83" s="363"/>
      <c r="IK83" s="363"/>
      <c r="IL83" s="363"/>
      <c r="IM83" s="363"/>
      <c r="IN83" s="363"/>
      <c r="IO83" s="363"/>
      <c r="IP83" s="363"/>
      <c r="IQ83" s="363"/>
      <c r="IR83" s="363"/>
      <c r="IS83" s="363"/>
      <c r="IT83" s="363"/>
      <c r="IU83" s="363"/>
      <c r="IV83" s="363"/>
      <c r="IW83" s="363"/>
    </row>
    <row r="84" spans="2:257" x14ac:dyDescent="0.25">
      <c r="E84" s="308"/>
      <c r="F84" s="168"/>
      <c r="I84" s="308"/>
    </row>
    <row r="85" spans="2:257" x14ac:dyDescent="0.25">
      <c r="E85" s="308"/>
      <c r="F85" s="168"/>
      <c r="I85" s="308"/>
    </row>
    <row r="86" spans="2:257" x14ac:dyDescent="0.25">
      <c r="E86" s="308"/>
      <c r="F86" s="168"/>
      <c r="I86" s="308"/>
    </row>
    <row r="87" spans="2:257" x14ac:dyDescent="0.25">
      <c r="E87" s="308"/>
      <c r="F87" s="168"/>
      <c r="I87" s="308"/>
    </row>
    <row r="88" spans="2:257" x14ac:dyDescent="0.25">
      <c r="E88" s="308"/>
      <c r="F88" s="168"/>
      <c r="I88" s="308"/>
    </row>
    <row r="89" spans="2:257" x14ac:dyDescent="0.25">
      <c r="E89" s="308"/>
      <c r="F89" s="168"/>
      <c r="I89" s="308"/>
    </row>
    <row r="90" spans="2:257" x14ac:dyDescent="0.25">
      <c r="E90" s="308"/>
      <c r="F90" s="168"/>
      <c r="I90" s="308"/>
    </row>
    <row r="91" spans="2:257" x14ac:dyDescent="0.25">
      <c r="E91" s="308"/>
      <c r="F91" s="168"/>
      <c r="I91" s="308"/>
    </row>
    <row r="92" spans="2:257" x14ac:dyDescent="0.25">
      <c r="E92" s="308"/>
      <c r="F92" s="168"/>
      <c r="I92" s="308"/>
    </row>
    <row r="93" spans="2:257" x14ac:dyDescent="0.25">
      <c r="E93" s="308"/>
      <c r="F93" s="168"/>
      <c r="I93" s="308"/>
    </row>
    <row r="94" spans="2:257" x14ac:dyDescent="0.25">
      <c r="E94" s="308"/>
      <c r="F94" s="168"/>
      <c r="I94" s="308"/>
    </row>
    <row r="95" spans="2:257" x14ac:dyDescent="0.25">
      <c r="E95" s="308"/>
      <c r="F95" s="168"/>
      <c r="I95" s="308"/>
    </row>
    <row r="96" spans="2:257" x14ac:dyDescent="0.25">
      <c r="E96" s="308"/>
      <c r="F96" s="168"/>
      <c r="I96" s="308"/>
    </row>
    <row r="97" spans="2:9" x14ac:dyDescent="0.25">
      <c r="E97" s="308"/>
      <c r="F97" s="168"/>
      <c r="I97" s="308"/>
    </row>
    <row r="98" spans="2:9" x14ac:dyDescent="0.25">
      <c r="E98" s="308"/>
      <c r="F98" s="168"/>
      <c r="I98" s="308"/>
    </row>
    <row r="99" spans="2:9" x14ac:dyDescent="0.25">
      <c r="E99" s="308"/>
      <c r="F99" s="168"/>
      <c r="I99" s="308"/>
    </row>
    <row r="100" spans="2:9" x14ac:dyDescent="0.25">
      <c r="E100" s="308"/>
      <c r="F100" s="168"/>
      <c r="I100" s="308"/>
    </row>
    <row r="101" spans="2:9" x14ac:dyDescent="0.25">
      <c r="E101" s="308"/>
      <c r="F101" s="168"/>
      <c r="I101" s="308"/>
    </row>
    <row r="102" spans="2:9" x14ac:dyDescent="0.25">
      <c r="E102" s="308"/>
      <c r="F102" s="168"/>
      <c r="I102" s="308"/>
    </row>
    <row r="103" spans="2:9" x14ac:dyDescent="0.25">
      <c r="B103" s="308"/>
    </row>
    <row r="104" spans="2:9" x14ac:dyDescent="0.25">
      <c r="B104" s="308"/>
    </row>
    <row r="105" spans="2:9" x14ac:dyDescent="0.25">
      <c r="B105" s="308"/>
    </row>
    <row r="106" spans="2:9" x14ac:dyDescent="0.25">
      <c r="B106" s="308"/>
    </row>
    <row r="107" spans="2:9" x14ac:dyDescent="0.25">
      <c r="B107" s="308"/>
    </row>
    <row r="108" spans="2:9" x14ac:dyDescent="0.25">
      <c r="B108" s="308"/>
    </row>
    <row r="109" spans="2:9" x14ac:dyDescent="0.25">
      <c r="B109" s="308"/>
    </row>
    <row r="110" spans="2:9" x14ac:dyDescent="0.25">
      <c r="B110" s="308"/>
    </row>
    <row r="111" spans="2:9" x14ac:dyDescent="0.25">
      <c r="B111" s="308"/>
    </row>
    <row r="112" spans="2:9" x14ac:dyDescent="0.25">
      <c r="B112" s="308"/>
    </row>
  </sheetData>
  <autoFilter ref="A8:N56">
    <sortState ref="A9:N78">
      <sortCondition descending="1" ref="I8:I56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22"/>
  <sheetViews>
    <sheetView zoomScale="80" workbookViewId="0">
      <selection activeCell="A3" sqref="A3:C3"/>
    </sheetView>
  </sheetViews>
  <sheetFormatPr defaultRowHeight="15.75" x14ac:dyDescent="0.25"/>
  <cols>
    <col min="1" max="1" width="6.85546875" style="308" bestFit="1" customWidth="1"/>
    <col min="2" max="2" width="7.140625" style="311" bestFit="1" customWidth="1"/>
    <col min="3" max="3" width="42" style="308" customWidth="1"/>
    <col min="4" max="4" width="32.140625" style="308" bestFit="1" customWidth="1"/>
    <col min="5" max="5" width="9.140625" style="311" bestFit="1" customWidth="1"/>
    <col min="6" max="6" width="8.85546875" style="308" bestFit="1" customWidth="1"/>
    <col min="7" max="7" width="8" style="308" bestFit="1" customWidth="1"/>
    <col min="8" max="8" width="7.85546875" style="308" bestFit="1" customWidth="1"/>
    <col min="9" max="9" width="7.28515625" style="308" bestFit="1" customWidth="1"/>
    <col min="10" max="10" width="7.140625" style="308" bestFit="1" customWidth="1"/>
    <col min="11" max="11" width="9.7109375" style="308" bestFit="1" customWidth="1"/>
    <col min="12" max="12" width="12.28515625" style="468" customWidth="1"/>
    <col min="13" max="13" width="12.7109375" style="308" customWidth="1"/>
    <col min="14" max="14" width="46.28515625" style="308" bestFit="1" customWidth="1"/>
    <col min="15" max="257" width="9.140625" style="308" bestFit="1" customWidth="1"/>
    <col min="258" max="1025" width="9.140625" style="363" bestFit="1" customWidth="1"/>
    <col min="1026" max="16384" width="9.140625" style="363"/>
  </cols>
  <sheetData>
    <row r="1" spans="1:14" ht="20.25" customHeight="1" x14ac:dyDescent="0.25">
      <c r="A1" s="730" t="s">
        <v>29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ht="22.5" customHeight="1" x14ac:dyDescent="0.25">
      <c r="A2" s="310" t="s">
        <v>16</v>
      </c>
      <c r="E2" s="308"/>
      <c r="I2" s="168"/>
      <c r="L2" s="308"/>
      <c r="M2" s="311"/>
    </row>
    <row r="3" spans="1:14" ht="12" customHeight="1" x14ac:dyDescent="0.25">
      <c r="A3" s="731" t="s">
        <v>1358</v>
      </c>
      <c r="B3" s="731"/>
      <c r="C3" s="731"/>
      <c r="E3" s="308"/>
      <c r="I3" s="168"/>
      <c r="L3" s="308"/>
      <c r="M3" s="311"/>
    </row>
    <row r="4" spans="1:14" ht="18" customHeight="1" x14ac:dyDescent="0.25">
      <c r="A4" s="731" t="s">
        <v>17</v>
      </c>
      <c r="B4" s="731"/>
      <c r="C4" s="731"/>
      <c r="E4" s="308"/>
      <c r="I4" s="168"/>
      <c r="L4" s="308"/>
      <c r="M4" s="311"/>
    </row>
    <row r="5" spans="1:14" ht="18.75" customHeight="1" x14ac:dyDescent="0.25">
      <c r="A5" s="310" t="s">
        <v>18</v>
      </c>
      <c r="E5" s="308"/>
      <c r="I5" s="168"/>
      <c r="L5" s="308"/>
      <c r="M5" s="311"/>
    </row>
    <row r="6" spans="1:14" ht="15.75" customHeight="1" x14ac:dyDescent="0.25">
      <c r="A6" s="310" t="s">
        <v>19</v>
      </c>
      <c r="E6" s="308"/>
      <c r="I6" s="168"/>
      <c r="L6" s="308"/>
      <c r="M6" s="311"/>
    </row>
    <row r="7" spans="1:14" ht="15.75" customHeight="1" x14ac:dyDescent="0.25"/>
    <row r="8" spans="1:14" ht="85.9" customHeight="1" x14ac:dyDescent="0.25">
      <c r="A8" s="169" t="s">
        <v>0</v>
      </c>
      <c r="B8" s="312" t="s">
        <v>1</v>
      </c>
      <c r="C8" s="91" t="s">
        <v>2</v>
      </c>
      <c r="D8" s="91" t="s">
        <v>3</v>
      </c>
      <c r="E8" s="169" t="s">
        <v>4</v>
      </c>
      <c r="F8" s="91" t="s">
        <v>5</v>
      </c>
      <c r="G8" s="91" t="s">
        <v>6</v>
      </c>
      <c r="H8" s="91" t="s">
        <v>7</v>
      </c>
      <c r="I8" s="169" t="s">
        <v>8</v>
      </c>
      <c r="J8" s="91" t="s">
        <v>9</v>
      </c>
      <c r="K8" s="169" t="s">
        <v>10</v>
      </c>
      <c r="L8" s="169" t="s">
        <v>11</v>
      </c>
      <c r="M8" s="91" t="s">
        <v>12</v>
      </c>
      <c r="N8" s="533" t="s">
        <v>13</v>
      </c>
    </row>
    <row r="9" spans="1:14" ht="15.75" hidden="1" customHeight="1" x14ac:dyDescent="0.25">
      <c r="A9" s="64" t="s">
        <v>14</v>
      </c>
      <c r="B9" s="65">
        <v>1</v>
      </c>
      <c r="C9" s="141"/>
      <c r="D9" s="76"/>
      <c r="E9" s="65"/>
      <c r="F9" s="65"/>
      <c r="G9" s="65"/>
      <c r="H9" s="76"/>
      <c r="I9" s="65"/>
      <c r="J9" s="42"/>
      <c r="K9" s="65"/>
      <c r="L9" s="40"/>
      <c r="M9" s="64"/>
      <c r="N9" s="54"/>
    </row>
    <row r="10" spans="1:14" ht="15.95" customHeight="1" x14ac:dyDescent="0.25">
      <c r="A10" s="64" t="s">
        <v>14</v>
      </c>
      <c r="B10" s="65">
        <v>1</v>
      </c>
      <c r="C10" s="209" t="s">
        <v>527</v>
      </c>
      <c r="D10" s="141" t="s">
        <v>502</v>
      </c>
      <c r="E10" s="56">
        <v>8</v>
      </c>
      <c r="F10" s="44">
        <v>40</v>
      </c>
      <c r="G10" s="44">
        <v>30</v>
      </c>
      <c r="H10" s="44">
        <v>30</v>
      </c>
      <c r="I10" s="43">
        <v>100</v>
      </c>
      <c r="J10" s="44"/>
      <c r="K10" s="43">
        <v>100</v>
      </c>
      <c r="L10" s="43"/>
      <c r="M10" s="43" t="s">
        <v>1340</v>
      </c>
      <c r="N10" s="141" t="s">
        <v>503</v>
      </c>
    </row>
    <row r="11" spans="1:14" ht="15.95" customHeight="1" x14ac:dyDescent="0.25">
      <c r="A11" s="64" t="s">
        <v>14</v>
      </c>
      <c r="B11" s="65">
        <v>2</v>
      </c>
      <c r="C11" s="41" t="s">
        <v>683</v>
      </c>
      <c r="D11" s="41" t="s">
        <v>661</v>
      </c>
      <c r="E11" s="42" t="s">
        <v>225</v>
      </c>
      <c r="F11" s="42">
        <v>40</v>
      </c>
      <c r="G11" s="42">
        <v>30</v>
      </c>
      <c r="H11" s="42" t="s">
        <v>667</v>
      </c>
      <c r="I11" s="40">
        <v>99.5</v>
      </c>
      <c r="J11" s="41"/>
      <c r="K11" s="40">
        <v>99.5</v>
      </c>
      <c r="L11" s="41"/>
      <c r="M11" s="43" t="s">
        <v>1340</v>
      </c>
      <c r="N11" s="41" t="s">
        <v>670</v>
      </c>
    </row>
    <row r="12" spans="1:14" ht="15.95" customHeight="1" x14ac:dyDescent="0.25">
      <c r="A12" s="64" t="s">
        <v>14</v>
      </c>
      <c r="B12" s="65">
        <v>3</v>
      </c>
      <c r="C12" s="55" t="s">
        <v>394</v>
      </c>
      <c r="D12" s="55" t="s">
        <v>158</v>
      </c>
      <c r="E12" s="44" t="s">
        <v>395</v>
      </c>
      <c r="F12" s="44">
        <v>40</v>
      </c>
      <c r="G12" s="44">
        <v>30</v>
      </c>
      <c r="H12" s="44">
        <v>28.5</v>
      </c>
      <c r="I12" s="43">
        <v>98.5</v>
      </c>
      <c r="J12" s="44"/>
      <c r="K12" s="43">
        <v>98.5</v>
      </c>
      <c r="L12" s="40"/>
      <c r="M12" s="43" t="s">
        <v>1340</v>
      </c>
      <c r="N12" s="55" t="s">
        <v>384</v>
      </c>
    </row>
    <row r="13" spans="1:14" ht="15.95" customHeight="1" x14ac:dyDescent="0.25">
      <c r="A13" s="64" t="s">
        <v>14</v>
      </c>
      <c r="B13" s="65">
        <v>4</v>
      </c>
      <c r="C13" s="167" t="s">
        <v>398</v>
      </c>
      <c r="D13" s="217" t="s">
        <v>158</v>
      </c>
      <c r="E13" s="36" t="s">
        <v>395</v>
      </c>
      <c r="F13" s="65">
        <v>40</v>
      </c>
      <c r="G13" s="65">
        <v>30</v>
      </c>
      <c r="H13" s="76">
        <v>28.5</v>
      </c>
      <c r="I13" s="66">
        <v>98.5</v>
      </c>
      <c r="J13" s="67"/>
      <c r="K13" s="66">
        <v>98.5</v>
      </c>
      <c r="L13" s="40"/>
      <c r="M13" s="43" t="s">
        <v>1340</v>
      </c>
      <c r="N13" s="55" t="s">
        <v>384</v>
      </c>
    </row>
    <row r="14" spans="1:14" ht="15.95" customHeight="1" x14ac:dyDescent="0.25">
      <c r="A14" s="64" t="s">
        <v>14</v>
      </c>
      <c r="B14" s="65">
        <v>5</v>
      </c>
      <c r="C14" s="112" t="s">
        <v>815</v>
      </c>
      <c r="D14" s="547" t="s">
        <v>816</v>
      </c>
      <c r="E14" s="109" t="s">
        <v>94</v>
      </c>
      <c r="F14" s="42">
        <v>40</v>
      </c>
      <c r="G14" s="42">
        <v>30</v>
      </c>
      <c r="H14" s="42">
        <v>26.75</v>
      </c>
      <c r="I14" s="40">
        <v>96.75</v>
      </c>
      <c r="J14" s="41"/>
      <c r="K14" s="40">
        <v>96.75</v>
      </c>
      <c r="L14" s="43"/>
      <c r="M14" s="43" t="s">
        <v>1340</v>
      </c>
      <c r="N14" s="55" t="s">
        <v>805</v>
      </c>
    </row>
    <row r="15" spans="1:14" ht="15.95" customHeight="1" x14ac:dyDescent="0.25">
      <c r="A15" s="64" t="s">
        <v>14</v>
      </c>
      <c r="B15" s="65">
        <v>6</v>
      </c>
      <c r="C15" s="70" t="s">
        <v>528</v>
      </c>
      <c r="D15" s="548" t="s">
        <v>502</v>
      </c>
      <c r="E15" s="104">
        <v>8</v>
      </c>
      <c r="F15" s="56">
        <v>39</v>
      </c>
      <c r="G15" s="56">
        <v>29</v>
      </c>
      <c r="H15" s="42">
        <v>28</v>
      </c>
      <c r="I15" s="60">
        <v>96</v>
      </c>
      <c r="J15" s="42"/>
      <c r="K15" s="40">
        <v>96</v>
      </c>
      <c r="L15" s="43"/>
      <c r="M15" s="61" t="s">
        <v>1341</v>
      </c>
      <c r="N15" s="141" t="s">
        <v>503</v>
      </c>
    </row>
    <row r="16" spans="1:14" ht="15.95" customHeight="1" x14ac:dyDescent="0.25">
      <c r="A16" s="64" t="s">
        <v>14</v>
      </c>
      <c r="B16" s="65">
        <v>7</v>
      </c>
      <c r="C16" s="70" t="s">
        <v>200</v>
      </c>
      <c r="D16" s="71" t="s">
        <v>158</v>
      </c>
      <c r="E16" s="72" t="s">
        <v>194</v>
      </c>
      <c r="F16" s="65">
        <v>39</v>
      </c>
      <c r="G16" s="65">
        <v>28</v>
      </c>
      <c r="H16" s="76">
        <v>28.5</v>
      </c>
      <c r="I16" s="66">
        <v>95.5</v>
      </c>
      <c r="J16" s="44"/>
      <c r="K16" s="43">
        <v>95.5</v>
      </c>
      <c r="L16" s="40"/>
      <c r="M16" s="61" t="s">
        <v>1341</v>
      </c>
      <c r="N16" s="74" t="s">
        <v>247</v>
      </c>
    </row>
    <row r="17" spans="1:14" ht="15.95" customHeight="1" x14ac:dyDescent="0.25">
      <c r="A17" s="64" t="s">
        <v>14</v>
      </c>
      <c r="B17" s="65">
        <v>8</v>
      </c>
      <c r="C17" s="98" t="s">
        <v>396</v>
      </c>
      <c r="D17" s="546" t="s">
        <v>158</v>
      </c>
      <c r="E17" s="15" t="s">
        <v>395</v>
      </c>
      <c r="F17" s="56">
        <v>38</v>
      </c>
      <c r="G17" s="56">
        <v>29</v>
      </c>
      <c r="H17" s="56">
        <v>28.5</v>
      </c>
      <c r="I17" s="91">
        <v>95.5</v>
      </c>
      <c r="J17" s="69"/>
      <c r="K17" s="60">
        <v>95.5</v>
      </c>
      <c r="L17" s="40"/>
      <c r="M17" s="61" t="s">
        <v>1341</v>
      </c>
      <c r="N17" s="55" t="s">
        <v>384</v>
      </c>
    </row>
    <row r="18" spans="1:14" ht="15.95" customHeight="1" x14ac:dyDescent="0.25">
      <c r="A18" s="64" t="s">
        <v>14</v>
      </c>
      <c r="B18" s="65">
        <v>9</v>
      </c>
      <c r="C18" s="33" t="s">
        <v>529</v>
      </c>
      <c r="D18" s="548" t="s">
        <v>502</v>
      </c>
      <c r="E18" s="36">
        <v>8</v>
      </c>
      <c r="F18" s="65">
        <v>38</v>
      </c>
      <c r="G18" s="65">
        <v>28</v>
      </c>
      <c r="H18" s="76">
        <v>29</v>
      </c>
      <c r="I18" s="66">
        <v>95</v>
      </c>
      <c r="J18" s="67"/>
      <c r="K18" s="66">
        <v>95</v>
      </c>
      <c r="L18" s="40"/>
      <c r="M18" s="61" t="s">
        <v>1341</v>
      </c>
      <c r="N18" s="141" t="s">
        <v>503</v>
      </c>
    </row>
    <row r="19" spans="1:14" ht="15.95" customHeight="1" x14ac:dyDescent="0.25">
      <c r="A19" s="64" t="s">
        <v>14</v>
      </c>
      <c r="B19" s="65">
        <v>10</v>
      </c>
      <c r="C19" s="98" t="s">
        <v>685</v>
      </c>
      <c r="D19" s="544" t="s">
        <v>661</v>
      </c>
      <c r="E19" s="8" t="s">
        <v>225</v>
      </c>
      <c r="F19" s="42">
        <v>39</v>
      </c>
      <c r="G19" s="42">
        <v>27</v>
      </c>
      <c r="H19" s="42" t="s">
        <v>669</v>
      </c>
      <c r="I19" s="40">
        <v>94.5</v>
      </c>
      <c r="J19" s="41"/>
      <c r="K19" s="40">
        <v>94.5</v>
      </c>
      <c r="L19" s="41"/>
      <c r="M19" s="61" t="s">
        <v>1341</v>
      </c>
      <c r="N19" s="41" t="s">
        <v>670</v>
      </c>
    </row>
    <row r="20" spans="1:14" ht="15.95" customHeight="1" x14ac:dyDescent="0.25">
      <c r="A20" s="64" t="s">
        <v>14</v>
      </c>
      <c r="B20" s="65">
        <v>11</v>
      </c>
      <c r="C20" s="112" t="s">
        <v>942</v>
      </c>
      <c r="D20" s="547" t="s">
        <v>886</v>
      </c>
      <c r="E20" s="109" t="s">
        <v>938</v>
      </c>
      <c r="F20" s="42">
        <v>40</v>
      </c>
      <c r="G20" s="42">
        <v>29</v>
      </c>
      <c r="H20" s="42" t="s">
        <v>943</v>
      </c>
      <c r="I20" s="40">
        <v>94.25</v>
      </c>
      <c r="J20" s="41"/>
      <c r="K20" s="40">
        <v>94.25</v>
      </c>
      <c r="L20" s="43"/>
      <c r="M20" s="61" t="s">
        <v>1341</v>
      </c>
      <c r="N20" s="85" t="s">
        <v>944</v>
      </c>
    </row>
    <row r="21" spans="1:14" ht="15.95" customHeight="1" x14ac:dyDescent="0.25">
      <c r="A21" s="64" t="s">
        <v>14</v>
      </c>
      <c r="B21" s="65">
        <v>12</v>
      </c>
      <c r="C21" s="96" t="s">
        <v>479</v>
      </c>
      <c r="D21" s="97" t="s">
        <v>408</v>
      </c>
      <c r="E21" s="9" t="s">
        <v>383</v>
      </c>
      <c r="F21" s="1">
        <v>39</v>
      </c>
      <c r="G21" s="1">
        <v>30</v>
      </c>
      <c r="H21" s="1">
        <v>25.25</v>
      </c>
      <c r="I21" s="10">
        <f>SUM(F21:H21)</f>
        <v>94.25</v>
      </c>
      <c r="J21" s="374"/>
      <c r="K21" s="385">
        <v>94.25</v>
      </c>
      <c r="L21" s="374"/>
      <c r="M21" s="61" t="s">
        <v>1341</v>
      </c>
      <c r="N21" s="374" t="s">
        <v>422</v>
      </c>
    </row>
    <row r="22" spans="1:14" ht="15.95" customHeight="1" x14ac:dyDescent="0.25">
      <c r="A22" s="64" t="s">
        <v>14</v>
      </c>
      <c r="B22" s="65">
        <v>13</v>
      </c>
      <c r="C22" s="70" t="s">
        <v>201</v>
      </c>
      <c r="D22" s="108" t="s">
        <v>158</v>
      </c>
      <c r="E22" s="72" t="s">
        <v>203</v>
      </c>
      <c r="F22" s="36">
        <v>40</v>
      </c>
      <c r="G22" s="36">
        <v>27</v>
      </c>
      <c r="H22" s="36">
        <v>27</v>
      </c>
      <c r="I22" s="35">
        <v>94</v>
      </c>
      <c r="J22" s="108"/>
      <c r="K22" s="105">
        <v>94</v>
      </c>
      <c r="L22" s="107"/>
      <c r="M22" s="61" t="s">
        <v>1341</v>
      </c>
      <c r="N22" s="243" t="s">
        <v>247</v>
      </c>
    </row>
    <row r="23" spans="1:14" ht="15.95" customHeight="1" x14ac:dyDescent="0.25">
      <c r="A23" s="64" t="s">
        <v>14</v>
      </c>
      <c r="B23" s="65">
        <v>14</v>
      </c>
      <c r="C23" s="112" t="s">
        <v>1106</v>
      </c>
      <c r="D23" s="194" t="s">
        <v>1065</v>
      </c>
      <c r="E23" s="109" t="s">
        <v>652</v>
      </c>
      <c r="F23" s="8">
        <v>40</v>
      </c>
      <c r="G23" s="8">
        <v>30</v>
      </c>
      <c r="H23" s="8">
        <v>25.5</v>
      </c>
      <c r="I23" s="107">
        <v>93.75</v>
      </c>
      <c r="J23" s="98"/>
      <c r="K23" s="107">
        <v>93.75</v>
      </c>
      <c r="L23" s="103"/>
      <c r="M23" s="61" t="s">
        <v>1341</v>
      </c>
      <c r="N23" s="110" t="s">
        <v>1094</v>
      </c>
    </row>
    <row r="24" spans="1:14" ht="15.95" customHeight="1" x14ac:dyDescent="0.25">
      <c r="A24" s="64" t="s">
        <v>14</v>
      </c>
      <c r="B24" s="65">
        <v>15</v>
      </c>
      <c r="C24" s="98" t="s">
        <v>686</v>
      </c>
      <c r="D24" s="98" t="s">
        <v>661</v>
      </c>
      <c r="E24" s="8" t="s">
        <v>203</v>
      </c>
      <c r="F24" s="8">
        <v>39</v>
      </c>
      <c r="G24" s="8">
        <v>29</v>
      </c>
      <c r="H24" s="8" t="s">
        <v>688</v>
      </c>
      <c r="I24" s="107">
        <v>92.85</v>
      </c>
      <c r="J24" s="98"/>
      <c r="K24" s="107">
        <v>92.85</v>
      </c>
      <c r="L24" s="98"/>
      <c r="M24" s="61" t="s">
        <v>1341</v>
      </c>
      <c r="N24" s="98" t="s">
        <v>670</v>
      </c>
    </row>
    <row r="25" spans="1:14" ht="15.95" customHeight="1" x14ac:dyDescent="0.25">
      <c r="A25" s="64" t="s">
        <v>14</v>
      </c>
      <c r="B25" s="65">
        <v>16</v>
      </c>
      <c r="C25" s="41" t="s">
        <v>1030</v>
      </c>
      <c r="D25" s="536" t="s">
        <v>966</v>
      </c>
      <c r="E25" s="550" t="s">
        <v>1022</v>
      </c>
      <c r="F25" s="65">
        <v>40</v>
      </c>
      <c r="G25" s="65">
        <v>29</v>
      </c>
      <c r="H25" s="460">
        <v>23.75</v>
      </c>
      <c r="I25" s="68">
        <v>92.75</v>
      </c>
      <c r="J25" s="64"/>
      <c r="K25" s="554">
        <v>92.75</v>
      </c>
      <c r="L25" s="40"/>
      <c r="M25" s="61" t="s">
        <v>1341</v>
      </c>
      <c r="N25" s="537" t="s">
        <v>994</v>
      </c>
    </row>
    <row r="26" spans="1:14" ht="15.95" customHeight="1" x14ac:dyDescent="0.25">
      <c r="A26" s="64" t="s">
        <v>14</v>
      </c>
      <c r="B26" s="65">
        <v>17</v>
      </c>
      <c r="C26" s="141" t="s">
        <v>1029</v>
      </c>
      <c r="D26" s="536" t="s">
        <v>966</v>
      </c>
      <c r="E26" s="200" t="s">
        <v>1022</v>
      </c>
      <c r="F26" s="200">
        <v>38</v>
      </c>
      <c r="G26" s="200">
        <v>30</v>
      </c>
      <c r="H26" s="200">
        <v>24.5</v>
      </c>
      <c r="I26" s="203">
        <v>92.5</v>
      </c>
      <c r="J26" s="68"/>
      <c r="K26" s="203">
        <v>92.5</v>
      </c>
      <c r="L26" s="40"/>
      <c r="M26" s="64"/>
      <c r="N26" s="537" t="s">
        <v>994</v>
      </c>
    </row>
    <row r="27" spans="1:14" ht="15.95" customHeight="1" x14ac:dyDescent="0.25">
      <c r="A27" s="64" t="s">
        <v>14</v>
      </c>
      <c r="B27" s="65">
        <v>18</v>
      </c>
      <c r="C27" s="134" t="s">
        <v>1025</v>
      </c>
      <c r="D27" s="536" t="s">
        <v>966</v>
      </c>
      <c r="E27" s="136" t="s">
        <v>1022</v>
      </c>
      <c r="F27" s="135">
        <v>39</v>
      </c>
      <c r="G27" s="135">
        <v>28</v>
      </c>
      <c r="H27" s="135">
        <v>25.25</v>
      </c>
      <c r="I27" s="184">
        <v>92.25</v>
      </c>
      <c r="J27" s="134"/>
      <c r="K27" s="183">
        <v>92.25</v>
      </c>
      <c r="L27" s="206"/>
      <c r="M27" s="134"/>
      <c r="N27" s="537" t="s">
        <v>994</v>
      </c>
    </row>
    <row r="28" spans="1:14" ht="15.95" customHeight="1" x14ac:dyDescent="0.25">
      <c r="A28" s="64" t="s">
        <v>14</v>
      </c>
      <c r="B28" s="65">
        <v>19</v>
      </c>
      <c r="C28" s="235" t="s">
        <v>1159</v>
      </c>
      <c r="D28" s="218" t="s">
        <v>1151</v>
      </c>
      <c r="E28" s="20">
        <v>8</v>
      </c>
      <c r="F28" s="19">
        <v>39</v>
      </c>
      <c r="G28" s="19">
        <v>30</v>
      </c>
      <c r="H28" s="19">
        <v>22</v>
      </c>
      <c r="I28" s="469">
        <v>91</v>
      </c>
      <c r="J28" s="235"/>
      <c r="K28" s="469">
        <v>91</v>
      </c>
      <c r="L28" s="235"/>
      <c r="M28" s="469"/>
      <c r="N28" s="296" t="s">
        <v>1152</v>
      </c>
    </row>
    <row r="29" spans="1:14" ht="15.95" customHeight="1" x14ac:dyDescent="0.25">
      <c r="A29" s="64" t="s">
        <v>14</v>
      </c>
      <c r="B29" s="65">
        <v>20</v>
      </c>
      <c r="C29" s="121" t="s">
        <v>587</v>
      </c>
      <c r="D29" s="69" t="s">
        <v>550</v>
      </c>
      <c r="E29" s="56" t="s">
        <v>225</v>
      </c>
      <c r="F29" s="44">
        <v>40</v>
      </c>
      <c r="G29" s="42">
        <v>30</v>
      </c>
      <c r="H29" s="44">
        <v>19.079999999999998</v>
      </c>
      <c r="I29" s="43">
        <v>89.8</v>
      </c>
      <c r="J29" s="44"/>
      <c r="K29" s="43">
        <v>89.8</v>
      </c>
      <c r="L29" s="43"/>
      <c r="M29" s="43"/>
      <c r="N29" s="85" t="s">
        <v>586</v>
      </c>
    </row>
    <row r="30" spans="1:14" ht="15.95" customHeight="1" x14ac:dyDescent="0.25">
      <c r="A30" s="64" t="s">
        <v>14</v>
      </c>
      <c r="B30" s="65">
        <v>21</v>
      </c>
      <c r="C30" s="54" t="s">
        <v>1160</v>
      </c>
      <c r="D30" s="218" t="s">
        <v>1151</v>
      </c>
      <c r="E30" s="541">
        <v>8</v>
      </c>
      <c r="F30" s="231">
        <v>40</v>
      </c>
      <c r="G30" s="231">
        <v>29</v>
      </c>
      <c r="H30" s="231">
        <v>20</v>
      </c>
      <c r="I30" s="542">
        <v>89</v>
      </c>
      <c r="J30" s="231"/>
      <c r="K30" s="542">
        <v>89</v>
      </c>
      <c r="L30" s="231"/>
      <c r="M30" s="542"/>
      <c r="N30" s="296" t="s">
        <v>1152</v>
      </c>
    </row>
    <row r="31" spans="1:14" ht="18" customHeight="1" x14ac:dyDescent="0.25">
      <c r="A31" s="64" t="s">
        <v>14</v>
      </c>
      <c r="B31" s="65">
        <v>22</v>
      </c>
      <c r="C31" s="134" t="s">
        <v>1028</v>
      </c>
      <c r="D31" s="536" t="s">
        <v>966</v>
      </c>
      <c r="E31" s="135" t="s">
        <v>1022</v>
      </c>
      <c r="F31" s="135">
        <v>36</v>
      </c>
      <c r="G31" s="135">
        <v>26</v>
      </c>
      <c r="H31" s="135">
        <v>26.75</v>
      </c>
      <c r="I31" s="184">
        <v>88.75</v>
      </c>
      <c r="J31" s="134"/>
      <c r="K31" s="183">
        <v>88.75</v>
      </c>
      <c r="L31" s="40"/>
      <c r="M31" s="134"/>
      <c r="N31" s="537" t="s">
        <v>994</v>
      </c>
    </row>
    <row r="32" spans="1:14" ht="15.95" customHeight="1" x14ac:dyDescent="0.25">
      <c r="A32" s="64" t="s">
        <v>14</v>
      </c>
      <c r="B32" s="65">
        <v>23</v>
      </c>
      <c r="C32" s="80" t="s">
        <v>224</v>
      </c>
      <c r="D32" s="545" t="s">
        <v>218</v>
      </c>
      <c r="E32" s="549" t="s">
        <v>225</v>
      </c>
      <c r="F32" s="132">
        <v>38</v>
      </c>
      <c r="G32" s="132">
        <v>29</v>
      </c>
      <c r="H32" s="132">
        <v>21.25</v>
      </c>
      <c r="I32" s="286">
        <v>88.25</v>
      </c>
      <c r="J32" s="133"/>
      <c r="K32" s="286">
        <v>88.25</v>
      </c>
      <c r="L32" s="133"/>
      <c r="M32" s="133"/>
      <c r="N32" s="545" t="s">
        <v>207</v>
      </c>
    </row>
    <row r="33" spans="1:14" ht="15.95" customHeight="1" x14ac:dyDescent="0.25">
      <c r="A33" s="64" t="s">
        <v>14</v>
      </c>
      <c r="B33" s="65">
        <v>24</v>
      </c>
      <c r="C33" s="70" t="s">
        <v>198</v>
      </c>
      <c r="D33" s="255" t="s">
        <v>158</v>
      </c>
      <c r="E33" s="445" t="s">
        <v>194</v>
      </c>
      <c r="F33" s="65">
        <v>36</v>
      </c>
      <c r="G33" s="65">
        <v>25</v>
      </c>
      <c r="H33" s="76">
        <v>27</v>
      </c>
      <c r="I33" s="66">
        <v>88</v>
      </c>
      <c r="J33" s="78"/>
      <c r="K33" s="79">
        <v>88</v>
      </c>
      <c r="L33" s="40"/>
      <c r="M33" s="79"/>
      <c r="N33" s="457" t="s">
        <v>247</v>
      </c>
    </row>
    <row r="34" spans="1:14" ht="15.95" customHeight="1" x14ac:dyDescent="0.25">
      <c r="A34" s="64" t="s">
        <v>14</v>
      </c>
      <c r="B34" s="65">
        <v>25</v>
      </c>
      <c r="C34" s="70" t="s">
        <v>195</v>
      </c>
      <c r="D34" s="255" t="s">
        <v>158</v>
      </c>
      <c r="E34" s="445" t="s">
        <v>194</v>
      </c>
      <c r="F34" s="42">
        <v>30</v>
      </c>
      <c r="G34" s="42">
        <v>30</v>
      </c>
      <c r="H34" s="42">
        <v>27</v>
      </c>
      <c r="I34" s="40">
        <v>87</v>
      </c>
      <c r="J34" s="41"/>
      <c r="K34" s="40">
        <v>87</v>
      </c>
      <c r="L34" s="43"/>
      <c r="M34" s="68"/>
      <c r="N34" s="457" t="s">
        <v>247</v>
      </c>
    </row>
    <row r="35" spans="1:14" ht="15.95" customHeight="1" x14ac:dyDescent="0.25">
      <c r="A35" s="64" t="s">
        <v>14</v>
      </c>
      <c r="B35" s="65">
        <v>26</v>
      </c>
      <c r="C35" s="70" t="s">
        <v>199</v>
      </c>
      <c r="D35" s="255" t="s">
        <v>158</v>
      </c>
      <c r="E35" s="445" t="s">
        <v>194</v>
      </c>
      <c r="F35" s="65">
        <v>34</v>
      </c>
      <c r="G35" s="65">
        <v>26</v>
      </c>
      <c r="H35" s="76">
        <v>27</v>
      </c>
      <c r="I35" s="66">
        <v>87</v>
      </c>
      <c r="J35" s="67"/>
      <c r="K35" s="66">
        <v>87</v>
      </c>
      <c r="L35" s="40"/>
      <c r="M35" s="64"/>
      <c r="N35" s="457" t="s">
        <v>247</v>
      </c>
    </row>
    <row r="36" spans="1:14" ht="15.95" customHeight="1" x14ac:dyDescent="0.25">
      <c r="A36" s="64" t="s">
        <v>14</v>
      </c>
      <c r="B36" s="65">
        <v>27</v>
      </c>
      <c r="C36" s="70" t="s">
        <v>588</v>
      </c>
      <c r="D36" s="255" t="s">
        <v>550</v>
      </c>
      <c r="E36" s="551" t="s">
        <v>203</v>
      </c>
      <c r="F36" s="65">
        <v>39</v>
      </c>
      <c r="G36" s="42">
        <v>27</v>
      </c>
      <c r="H36" s="76">
        <v>20.5</v>
      </c>
      <c r="I36" s="77">
        <v>86.5</v>
      </c>
      <c r="J36" s="65"/>
      <c r="K36" s="77">
        <v>86.5</v>
      </c>
      <c r="L36" s="43"/>
      <c r="M36" s="65"/>
      <c r="N36" s="560" t="s">
        <v>586</v>
      </c>
    </row>
    <row r="37" spans="1:14" ht="15.95" customHeight="1" x14ac:dyDescent="0.25">
      <c r="A37" s="64" t="s">
        <v>14</v>
      </c>
      <c r="B37" s="65">
        <v>28</v>
      </c>
      <c r="C37" s="98" t="s">
        <v>1032</v>
      </c>
      <c r="D37" s="543" t="s">
        <v>966</v>
      </c>
      <c r="E37" s="564" t="s">
        <v>1019</v>
      </c>
      <c r="F37" s="42">
        <v>37</v>
      </c>
      <c r="G37" s="42">
        <v>27</v>
      </c>
      <c r="H37" s="552">
        <v>21.75</v>
      </c>
      <c r="I37" s="40">
        <v>85.75</v>
      </c>
      <c r="J37" s="41"/>
      <c r="K37" s="40">
        <v>85.75</v>
      </c>
      <c r="L37" s="40"/>
      <c r="M37" s="41"/>
      <c r="N37" s="557" t="s">
        <v>974</v>
      </c>
    </row>
    <row r="38" spans="1:14" ht="15.95" customHeight="1" x14ac:dyDescent="0.25">
      <c r="A38" s="64" t="s">
        <v>14</v>
      </c>
      <c r="B38" s="65">
        <v>29</v>
      </c>
      <c r="C38" s="208" t="s">
        <v>478</v>
      </c>
      <c r="D38" s="216" t="s">
        <v>408</v>
      </c>
      <c r="E38" s="224" t="s">
        <v>383</v>
      </c>
      <c r="F38" s="19">
        <v>40</v>
      </c>
      <c r="G38" s="19">
        <v>24</v>
      </c>
      <c r="H38" s="19">
        <v>21.25</v>
      </c>
      <c r="I38" s="205">
        <f>SUM(F38:H38)</f>
        <v>85.25</v>
      </c>
      <c r="J38" s="235"/>
      <c r="K38" s="469">
        <v>85.25</v>
      </c>
      <c r="L38" s="235"/>
      <c r="M38" s="235"/>
      <c r="N38" s="235" t="s">
        <v>422</v>
      </c>
    </row>
    <row r="39" spans="1:14" ht="15.95" customHeight="1" x14ac:dyDescent="0.25">
      <c r="A39" s="64" t="s">
        <v>14</v>
      </c>
      <c r="B39" s="65">
        <v>30</v>
      </c>
      <c r="C39" s="62" t="s">
        <v>280</v>
      </c>
      <c r="D39" s="443" t="s">
        <v>246</v>
      </c>
      <c r="E39" s="64" t="s">
        <v>94</v>
      </c>
      <c r="F39" s="65">
        <v>40</v>
      </c>
      <c r="G39" s="65">
        <v>30</v>
      </c>
      <c r="H39" s="76">
        <v>15</v>
      </c>
      <c r="I39" s="66">
        <v>85</v>
      </c>
      <c r="J39" s="67"/>
      <c r="K39" s="66">
        <v>85</v>
      </c>
      <c r="L39" s="43"/>
      <c r="M39" s="64"/>
      <c r="N39" s="62" t="s">
        <v>242</v>
      </c>
    </row>
    <row r="40" spans="1:14" ht="15.95" customHeight="1" x14ac:dyDescent="0.25">
      <c r="A40" s="64" t="s">
        <v>14</v>
      </c>
      <c r="B40" s="65">
        <v>31</v>
      </c>
      <c r="C40" s="210" t="s">
        <v>399</v>
      </c>
      <c r="D40" s="562" t="s">
        <v>158</v>
      </c>
      <c r="E40" s="93" t="s">
        <v>395</v>
      </c>
      <c r="F40" s="94">
        <v>35</v>
      </c>
      <c r="G40" s="94">
        <v>23</v>
      </c>
      <c r="H40" s="94">
        <v>27</v>
      </c>
      <c r="I40" s="60">
        <v>85</v>
      </c>
      <c r="J40" s="42"/>
      <c r="K40" s="169">
        <v>85</v>
      </c>
      <c r="L40" s="40"/>
      <c r="M40" s="59"/>
      <c r="N40" s="55" t="s">
        <v>384</v>
      </c>
    </row>
    <row r="41" spans="1:14" ht="15.95" customHeight="1" x14ac:dyDescent="0.25">
      <c r="A41" s="64" t="s">
        <v>14</v>
      </c>
      <c r="B41" s="65">
        <v>32</v>
      </c>
      <c r="C41" s="208" t="s">
        <v>473</v>
      </c>
      <c r="D41" s="218" t="s">
        <v>408</v>
      </c>
      <c r="E41" s="19" t="s">
        <v>94</v>
      </c>
      <c r="F41" s="65">
        <v>35</v>
      </c>
      <c r="G41" s="65">
        <v>30</v>
      </c>
      <c r="H41" s="95">
        <v>20</v>
      </c>
      <c r="I41" s="205">
        <f>SUM(F41:H41)</f>
        <v>85</v>
      </c>
      <c r="J41" s="95"/>
      <c r="K41" s="169">
        <v>85</v>
      </c>
      <c r="L41" s="41"/>
      <c r="M41" s="228"/>
      <c r="N41" s="246" t="s">
        <v>402</v>
      </c>
    </row>
    <row r="42" spans="1:14" ht="15.95" customHeight="1" x14ac:dyDescent="0.25">
      <c r="A42" s="64" t="s">
        <v>14</v>
      </c>
      <c r="B42" s="65">
        <v>33</v>
      </c>
      <c r="C42" s="534" t="s">
        <v>397</v>
      </c>
      <c r="D42" s="83" t="s">
        <v>158</v>
      </c>
      <c r="E42" s="56" t="s">
        <v>395</v>
      </c>
      <c r="F42" s="44">
        <v>37</v>
      </c>
      <c r="G42" s="44">
        <v>19</v>
      </c>
      <c r="H42" s="44">
        <v>28.5</v>
      </c>
      <c r="I42" s="43">
        <v>84.5</v>
      </c>
      <c r="J42" s="44"/>
      <c r="K42" s="43">
        <v>84.5</v>
      </c>
      <c r="L42" s="40"/>
      <c r="M42" s="43"/>
      <c r="N42" s="55" t="s">
        <v>384</v>
      </c>
    </row>
    <row r="43" spans="1:14" ht="15.95" customHeight="1" x14ac:dyDescent="0.25">
      <c r="A43" s="64" t="s">
        <v>14</v>
      </c>
      <c r="B43" s="65">
        <v>34</v>
      </c>
      <c r="C43" s="112" t="s">
        <v>274</v>
      </c>
      <c r="D43" s="193" t="s">
        <v>246</v>
      </c>
      <c r="E43" s="109" t="s">
        <v>275</v>
      </c>
      <c r="F43" s="8">
        <v>39</v>
      </c>
      <c r="G43" s="8">
        <v>29</v>
      </c>
      <c r="H43" s="8">
        <v>16</v>
      </c>
      <c r="I43" s="107">
        <v>84</v>
      </c>
      <c r="J43" s="98"/>
      <c r="K43" s="107">
        <v>84</v>
      </c>
      <c r="L43" s="103"/>
      <c r="M43" s="107"/>
      <c r="N43" s="110" t="s">
        <v>242</v>
      </c>
    </row>
    <row r="44" spans="1:14" ht="15.95" customHeight="1" x14ac:dyDescent="0.25">
      <c r="A44" s="64" t="s">
        <v>14</v>
      </c>
      <c r="B44" s="65">
        <v>35</v>
      </c>
      <c r="C44" s="212" t="s">
        <v>654</v>
      </c>
      <c r="D44" s="193" t="s">
        <v>621</v>
      </c>
      <c r="E44" s="12" t="s">
        <v>96</v>
      </c>
      <c r="F44" s="12">
        <v>40</v>
      </c>
      <c r="G44" s="12">
        <v>29</v>
      </c>
      <c r="H44" s="37">
        <v>15</v>
      </c>
      <c r="I44" s="111">
        <v>84</v>
      </c>
      <c r="J44" s="12"/>
      <c r="K44" s="111">
        <v>84</v>
      </c>
      <c r="L44" s="103"/>
      <c r="M44" s="12"/>
      <c r="N44" s="112" t="s">
        <v>635</v>
      </c>
    </row>
    <row r="45" spans="1:14" ht="15.95" customHeight="1" x14ac:dyDescent="0.25">
      <c r="A45" s="64" t="s">
        <v>14</v>
      </c>
      <c r="B45" s="65">
        <v>36</v>
      </c>
      <c r="C45" s="212" t="s">
        <v>277</v>
      </c>
      <c r="D45" s="174" t="s">
        <v>246</v>
      </c>
      <c r="E45" s="12" t="s">
        <v>275</v>
      </c>
      <c r="F45" s="12">
        <v>38</v>
      </c>
      <c r="G45" s="12">
        <v>28</v>
      </c>
      <c r="H45" s="37">
        <v>17.5</v>
      </c>
      <c r="I45" s="111">
        <v>83.5</v>
      </c>
      <c r="J45" s="12"/>
      <c r="K45" s="111">
        <v>83.5</v>
      </c>
      <c r="L45" s="103"/>
      <c r="M45" s="12"/>
      <c r="N45" s="112" t="s">
        <v>242</v>
      </c>
    </row>
    <row r="46" spans="1:14" ht="15.95" customHeight="1" x14ac:dyDescent="0.25">
      <c r="A46" s="64" t="s">
        <v>14</v>
      </c>
      <c r="B46" s="65">
        <v>37</v>
      </c>
      <c r="C46" s="80" t="s">
        <v>221</v>
      </c>
      <c r="D46" s="80" t="s">
        <v>218</v>
      </c>
      <c r="E46" s="81" t="s">
        <v>203</v>
      </c>
      <c r="F46" s="81">
        <v>37</v>
      </c>
      <c r="G46" s="81">
        <v>28</v>
      </c>
      <c r="H46" s="81">
        <v>18.5</v>
      </c>
      <c r="I46" s="82">
        <v>83.5</v>
      </c>
      <c r="J46" s="80"/>
      <c r="K46" s="82">
        <v>83.5</v>
      </c>
      <c r="L46" s="80"/>
      <c r="M46" s="80"/>
      <c r="N46" s="80" t="s">
        <v>207</v>
      </c>
    </row>
    <row r="47" spans="1:14" ht="15.95" customHeight="1" x14ac:dyDescent="0.25">
      <c r="A47" s="64" t="s">
        <v>14</v>
      </c>
      <c r="B47" s="65">
        <v>38</v>
      </c>
      <c r="C47" s="80" t="s">
        <v>222</v>
      </c>
      <c r="D47" s="80" t="s">
        <v>218</v>
      </c>
      <c r="E47" s="81" t="s">
        <v>194</v>
      </c>
      <c r="F47" s="81">
        <v>39</v>
      </c>
      <c r="G47" s="81">
        <v>27</v>
      </c>
      <c r="H47" s="81">
        <v>17.25</v>
      </c>
      <c r="I47" s="82">
        <v>83.25</v>
      </c>
      <c r="J47" s="80"/>
      <c r="K47" s="82">
        <v>83.25</v>
      </c>
      <c r="L47" s="80"/>
      <c r="M47" s="80"/>
      <c r="N47" s="80" t="s">
        <v>207</v>
      </c>
    </row>
    <row r="48" spans="1:14" ht="15.95" customHeight="1" x14ac:dyDescent="0.25">
      <c r="A48" s="64" t="s">
        <v>14</v>
      </c>
      <c r="B48" s="65">
        <v>39</v>
      </c>
      <c r="C48" s="88" t="s">
        <v>328</v>
      </c>
      <c r="D48" s="187" t="s">
        <v>308</v>
      </c>
      <c r="E48" s="225" t="s">
        <v>94</v>
      </c>
      <c r="F48" s="8">
        <v>40</v>
      </c>
      <c r="G48" s="102">
        <v>29</v>
      </c>
      <c r="H48" s="102">
        <v>14.25</v>
      </c>
      <c r="I48" s="103">
        <v>83.25</v>
      </c>
      <c r="J48" s="102"/>
      <c r="K48" s="103">
        <v>83.25</v>
      </c>
      <c r="L48" s="103"/>
      <c r="M48" s="103"/>
      <c r="N48" s="142" t="s">
        <v>309</v>
      </c>
    </row>
    <row r="49" spans="1:14" ht="15.95" customHeight="1" x14ac:dyDescent="0.25">
      <c r="A49" s="64" t="s">
        <v>14</v>
      </c>
      <c r="B49" s="65">
        <v>40</v>
      </c>
      <c r="C49" s="112" t="s">
        <v>653</v>
      </c>
      <c r="D49" s="193" t="s">
        <v>621</v>
      </c>
      <c r="E49" s="15" t="s">
        <v>96</v>
      </c>
      <c r="F49" s="102">
        <v>36</v>
      </c>
      <c r="G49" s="102">
        <v>29</v>
      </c>
      <c r="H49" s="102">
        <v>17.25</v>
      </c>
      <c r="I49" s="103">
        <v>82.25</v>
      </c>
      <c r="J49" s="102"/>
      <c r="K49" s="103">
        <v>82.25</v>
      </c>
      <c r="L49" s="103"/>
      <c r="M49" s="103"/>
      <c r="N49" s="110" t="s">
        <v>635</v>
      </c>
    </row>
    <row r="50" spans="1:14" ht="15.95" customHeight="1" x14ac:dyDescent="0.25">
      <c r="A50" s="64" t="s">
        <v>14</v>
      </c>
      <c r="B50" s="65">
        <v>41</v>
      </c>
      <c r="C50" s="23" t="s">
        <v>754</v>
      </c>
      <c r="D50" s="24" t="s">
        <v>700</v>
      </c>
      <c r="E50" s="25" t="s">
        <v>96</v>
      </c>
      <c r="F50" s="25">
        <v>40</v>
      </c>
      <c r="G50" s="25">
        <v>28</v>
      </c>
      <c r="H50" s="26">
        <v>14.25</v>
      </c>
      <c r="I50" s="27">
        <f>SUM(F50:H50)</f>
        <v>82.25</v>
      </c>
      <c r="J50" s="28"/>
      <c r="K50" s="27">
        <v>82.25</v>
      </c>
      <c r="L50" s="26"/>
      <c r="M50" s="29"/>
      <c r="N50" s="30" t="s">
        <v>701</v>
      </c>
    </row>
    <row r="51" spans="1:14" ht="15.95" customHeight="1" x14ac:dyDescent="0.25">
      <c r="A51" s="64" t="s">
        <v>14</v>
      </c>
      <c r="B51" s="65">
        <v>42</v>
      </c>
      <c r="C51" s="212" t="s">
        <v>1108</v>
      </c>
      <c r="D51" s="223" t="s">
        <v>1065</v>
      </c>
      <c r="E51" s="12" t="s">
        <v>1019</v>
      </c>
      <c r="F51" s="12">
        <v>39</v>
      </c>
      <c r="G51" s="12">
        <v>27</v>
      </c>
      <c r="H51" s="8">
        <v>15.83</v>
      </c>
      <c r="I51" s="107">
        <f>SUM(F51:H51)</f>
        <v>81.83</v>
      </c>
      <c r="J51" s="12"/>
      <c r="K51" s="111">
        <v>81.83</v>
      </c>
      <c r="L51" s="103"/>
      <c r="M51" s="111"/>
      <c r="N51" s="167" t="s">
        <v>1100</v>
      </c>
    </row>
    <row r="52" spans="1:14" ht="15.95" customHeight="1" x14ac:dyDescent="0.25">
      <c r="A52" s="64" t="s">
        <v>14</v>
      </c>
      <c r="B52" s="65">
        <v>43</v>
      </c>
      <c r="C52" s="96" t="s">
        <v>471</v>
      </c>
      <c r="D52" s="97" t="s">
        <v>408</v>
      </c>
      <c r="E52" s="1" t="s">
        <v>94</v>
      </c>
      <c r="F52" s="12">
        <v>38</v>
      </c>
      <c r="G52" s="12">
        <v>23</v>
      </c>
      <c r="H52" s="13">
        <v>20.75</v>
      </c>
      <c r="I52" s="10">
        <f>SUM(F52:H52)</f>
        <v>81.75</v>
      </c>
      <c r="J52" s="13"/>
      <c r="K52" s="262">
        <v>81.75</v>
      </c>
      <c r="L52" s="98"/>
      <c r="M52" s="1"/>
      <c r="N52" s="559" t="s">
        <v>402</v>
      </c>
    </row>
    <row r="53" spans="1:14" ht="15.95" customHeight="1" x14ac:dyDescent="0.25">
      <c r="A53" s="64" t="s">
        <v>14</v>
      </c>
      <c r="B53" s="65">
        <v>44</v>
      </c>
      <c r="C53" s="167" t="s">
        <v>1026</v>
      </c>
      <c r="D53" s="538" t="s">
        <v>966</v>
      </c>
      <c r="E53" s="127" t="s">
        <v>1022</v>
      </c>
      <c r="F53" s="12">
        <v>34</v>
      </c>
      <c r="G53" s="12">
        <v>24</v>
      </c>
      <c r="H53" s="156">
        <v>23.75</v>
      </c>
      <c r="I53" s="155">
        <v>81.75</v>
      </c>
      <c r="J53" s="494"/>
      <c r="K53" s="155">
        <v>81.75</v>
      </c>
      <c r="L53" s="154"/>
      <c r="M53" s="36"/>
      <c r="N53" s="108" t="s">
        <v>994</v>
      </c>
    </row>
    <row r="54" spans="1:14" ht="15.95" customHeight="1" x14ac:dyDescent="0.25">
      <c r="A54" s="64" t="s">
        <v>14</v>
      </c>
      <c r="B54" s="65">
        <v>45</v>
      </c>
      <c r="C54" s="70" t="s">
        <v>202</v>
      </c>
      <c r="D54" s="108" t="s">
        <v>158</v>
      </c>
      <c r="E54" s="72" t="s">
        <v>203</v>
      </c>
      <c r="F54" s="229">
        <v>32</v>
      </c>
      <c r="G54" s="229">
        <v>29</v>
      </c>
      <c r="H54" s="229">
        <v>20.5</v>
      </c>
      <c r="I54" s="233">
        <v>81.5</v>
      </c>
      <c r="J54" s="102"/>
      <c r="K54" s="103">
        <v>81.5</v>
      </c>
      <c r="L54" s="107"/>
      <c r="M54" s="103"/>
      <c r="N54" s="243" t="s">
        <v>247</v>
      </c>
    </row>
    <row r="55" spans="1:14" ht="15.95" customHeight="1" x14ac:dyDescent="0.25">
      <c r="A55" s="64" t="s">
        <v>14</v>
      </c>
      <c r="B55" s="65">
        <v>46</v>
      </c>
      <c r="C55" s="100" t="s">
        <v>477</v>
      </c>
      <c r="D55" s="97" t="s">
        <v>408</v>
      </c>
      <c r="E55" s="9" t="s">
        <v>383</v>
      </c>
      <c r="F55" s="1">
        <v>37</v>
      </c>
      <c r="G55" s="1">
        <v>26</v>
      </c>
      <c r="H55" s="1">
        <v>18.5</v>
      </c>
      <c r="I55" s="10">
        <f>SUM(F55:H55)</f>
        <v>81.5</v>
      </c>
      <c r="J55" s="374"/>
      <c r="K55" s="385">
        <v>81.5</v>
      </c>
      <c r="L55" s="374"/>
      <c r="M55" s="374"/>
      <c r="N55" s="374" t="s">
        <v>422</v>
      </c>
    </row>
    <row r="56" spans="1:14" ht="15.95" customHeight="1" x14ac:dyDescent="0.25">
      <c r="A56" s="64" t="s">
        <v>14</v>
      </c>
      <c r="B56" s="65">
        <v>47</v>
      </c>
      <c r="C56" s="89" t="s">
        <v>329</v>
      </c>
      <c r="D56" s="187" t="s">
        <v>308</v>
      </c>
      <c r="E56" s="225" t="s">
        <v>275</v>
      </c>
      <c r="F56" s="8">
        <v>40</v>
      </c>
      <c r="G56" s="12">
        <v>27</v>
      </c>
      <c r="H56" s="37">
        <v>14.5</v>
      </c>
      <c r="I56" s="111">
        <v>81.5</v>
      </c>
      <c r="J56" s="12"/>
      <c r="K56" s="111">
        <v>81.5</v>
      </c>
      <c r="L56" s="103"/>
      <c r="M56" s="12"/>
      <c r="N56" s="142" t="s">
        <v>309</v>
      </c>
    </row>
    <row r="57" spans="1:14" ht="15.95" customHeight="1" x14ac:dyDescent="0.25">
      <c r="A57" s="64" t="s">
        <v>14</v>
      </c>
      <c r="B57" s="65">
        <v>48</v>
      </c>
      <c r="C57" s="100" t="s">
        <v>476</v>
      </c>
      <c r="D57" s="97" t="s">
        <v>408</v>
      </c>
      <c r="E57" s="9" t="s">
        <v>383</v>
      </c>
      <c r="F57" s="1">
        <v>33</v>
      </c>
      <c r="G57" s="1">
        <v>28</v>
      </c>
      <c r="H57" s="1">
        <v>20.25</v>
      </c>
      <c r="I57" s="10">
        <f>SUM(F57:H57)</f>
        <v>81.25</v>
      </c>
      <c r="J57" s="374"/>
      <c r="K57" s="385">
        <v>81.25</v>
      </c>
      <c r="L57" s="374"/>
      <c r="M57" s="374"/>
      <c r="N57" s="374" t="s">
        <v>422</v>
      </c>
    </row>
    <row r="58" spans="1:14" ht="15.95" customHeight="1" x14ac:dyDescent="0.25">
      <c r="A58" s="64" t="s">
        <v>14</v>
      </c>
      <c r="B58" s="65">
        <v>49</v>
      </c>
      <c r="C58" s="70" t="s">
        <v>197</v>
      </c>
      <c r="D58" s="108" t="s">
        <v>158</v>
      </c>
      <c r="E58" s="72" t="s">
        <v>194</v>
      </c>
      <c r="F58" s="12">
        <v>33</v>
      </c>
      <c r="G58" s="12">
        <v>21</v>
      </c>
      <c r="H58" s="37">
        <v>27</v>
      </c>
      <c r="I58" s="111">
        <v>81</v>
      </c>
      <c r="J58" s="106"/>
      <c r="K58" s="38">
        <v>81</v>
      </c>
      <c r="L58" s="103"/>
      <c r="M58" s="36"/>
      <c r="N58" s="243" t="s">
        <v>247</v>
      </c>
    </row>
    <row r="59" spans="1:14" ht="15.95" customHeight="1" x14ac:dyDescent="0.25">
      <c r="A59" s="64" t="s">
        <v>14</v>
      </c>
      <c r="B59" s="65">
        <v>50</v>
      </c>
      <c r="C59" s="208" t="s">
        <v>474</v>
      </c>
      <c r="D59" s="218" t="s">
        <v>408</v>
      </c>
      <c r="E59" s="19" t="s">
        <v>94</v>
      </c>
      <c r="F59" s="56">
        <v>32</v>
      </c>
      <c r="G59" s="56">
        <v>25</v>
      </c>
      <c r="H59" s="42">
        <v>24</v>
      </c>
      <c r="I59" s="205">
        <f>SUM(F59:H59)</f>
        <v>81</v>
      </c>
      <c r="J59" s="42"/>
      <c r="K59" s="169">
        <v>81</v>
      </c>
      <c r="L59" s="42"/>
      <c r="M59" s="42"/>
      <c r="N59" s="246" t="s">
        <v>402</v>
      </c>
    </row>
    <row r="60" spans="1:14" ht="15.95" customHeight="1" x14ac:dyDescent="0.25">
      <c r="A60" s="64" t="s">
        <v>14</v>
      </c>
      <c r="B60" s="65">
        <v>51</v>
      </c>
      <c r="C60" s="62" t="s">
        <v>1111</v>
      </c>
      <c r="D60" s="63" t="s">
        <v>1065</v>
      </c>
      <c r="E60" s="64" t="s">
        <v>1112</v>
      </c>
      <c r="F60" s="65">
        <v>38</v>
      </c>
      <c r="G60" s="65">
        <v>25</v>
      </c>
      <c r="H60" s="42">
        <v>18</v>
      </c>
      <c r="I60" s="40">
        <f>SUM(F60:H60)</f>
        <v>81</v>
      </c>
      <c r="J60" s="67"/>
      <c r="K60" s="66">
        <v>81</v>
      </c>
      <c r="L60" s="43"/>
      <c r="M60" s="68"/>
      <c r="N60" s="62" t="s">
        <v>1100</v>
      </c>
    </row>
    <row r="61" spans="1:14" ht="15.95" customHeight="1" x14ac:dyDescent="0.25">
      <c r="A61" s="64" t="s">
        <v>14</v>
      </c>
      <c r="B61" s="65">
        <v>52</v>
      </c>
      <c r="C61" s="215" t="s">
        <v>758</v>
      </c>
      <c r="D61" s="222" t="s">
        <v>700</v>
      </c>
      <c r="E61" s="228" t="s">
        <v>817</v>
      </c>
      <c r="F61" s="228">
        <v>37</v>
      </c>
      <c r="G61" s="228">
        <v>30</v>
      </c>
      <c r="H61" s="232">
        <v>13.5</v>
      </c>
      <c r="I61" s="234">
        <f>SUM(F61:H61)</f>
        <v>80.5</v>
      </c>
      <c r="J61" s="237"/>
      <c r="K61" s="234">
        <v>80.5</v>
      </c>
      <c r="L61" s="232"/>
      <c r="M61" s="242"/>
      <c r="N61" s="247" t="s">
        <v>701</v>
      </c>
    </row>
    <row r="62" spans="1:14" ht="15.95" customHeight="1" x14ac:dyDescent="0.25">
      <c r="A62" s="64" t="s">
        <v>14</v>
      </c>
      <c r="B62" s="65">
        <v>53</v>
      </c>
      <c r="C62" s="209" t="s">
        <v>1314</v>
      </c>
      <c r="D62" s="87" t="s">
        <v>1248</v>
      </c>
      <c r="E62" s="228" t="s">
        <v>941</v>
      </c>
      <c r="F62" s="228">
        <v>39</v>
      </c>
      <c r="G62" s="228">
        <v>29</v>
      </c>
      <c r="H62" s="20">
        <v>12.5</v>
      </c>
      <c r="I62" s="553">
        <f>SUM(F62:H62)</f>
        <v>80.5</v>
      </c>
      <c r="J62" s="566"/>
      <c r="K62" s="553">
        <v>80.5</v>
      </c>
      <c r="L62" s="555"/>
      <c r="M62" s="566"/>
      <c r="N62" s="558" t="s">
        <v>1249</v>
      </c>
    </row>
    <row r="63" spans="1:14" ht="15.95" customHeight="1" x14ac:dyDescent="0.25">
      <c r="A63" s="64" t="s">
        <v>14</v>
      </c>
      <c r="B63" s="65">
        <v>54</v>
      </c>
      <c r="C63" s="112" t="s">
        <v>655</v>
      </c>
      <c r="D63" s="193" t="s">
        <v>621</v>
      </c>
      <c r="E63" s="15" t="s">
        <v>96</v>
      </c>
      <c r="F63" s="36">
        <v>36.200000000000003</v>
      </c>
      <c r="G63" s="36">
        <v>28</v>
      </c>
      <c r="H63" s="36">
        <v>16</v>
      </c>
      <c r="I63" s="35">
        <v>80.2</v>
      </c>
      <c r="J63" s="98"/>
      <c r="K63" s="107">
        <v>80.2</v>
      </c>
      <c r="L63" s="103"/>
      <c r="M63" s="35"/>
      <c r="N63" s="110" t="s">
        <v>635</v>
      </c>
    </row>
    <row r="64" spans="1:14" ht="15.95" customHeight="1" x14ac:dyDescent="0.25">
      <c r="A64" s="64" t="s">
        <v>14</v>
      </c>
      <c r="B64" s="65">
        <v>55</v>
      </c>
      <c r="C64" s="167" t="s">
        <v>279</v>
      </c>
      <c r="D64" s="223" t="s">
        <v>246</v>
      </c>
      <c r="E64" s="36" t="s">
        <v>275</v>
      </c>
      <c r="F64" s="12">
        <v>37</v>
      </c>
      <c r="G64" s="12">
        <v>27</v>
      </c>
      <c r="H64" s="37">
        <v>16</v>
      </c>
      <c r="I64" s="38">
        <v>80</v>
      </c>
      <c r="J64" s="106"/>
      <c r="K64" s="38">
        <v>80</v>
      </c>
      <c r="L64" s="103"/>
      <c r="M64" s="36"/>
      <c r="N64" s="167" t="s">
        <v>242</v>
      </c>
    </row>
    <row r="65" spans="1:14" ht="15.95" customHeight="1" x14ac:dyDescent="0.25">
      <c r="A65" s="64" t="s">
        <v>14</v>
      </c>
      <c r="B65" s="65">
        <v>56</v>
      </c>
      <c r="C65" s="112" t="s">
        <v>1199</v>
      </c>
      <c r="D65" s="101" t="s">
        <v>1181</v>
      </c>
      <c r="E65" s="109">
        <v>8</v>
      </c>
      <c r="F65" s="8">
        <v>40</v>
      </c>
      <c r="G65" s="8">
        <v>29</v>
      </c>
      <c r="H65" s="8">
        <v>10</v>
      </c>
      <c r="I65" s="107">
        <v>80</v>
      </c>
      <c r="J65" s="98"/>
      <c r="K65" s="107">
        <v>80</v>
      </c>
      <c r="L65" s="103"/>
      <c r="M65" s="107"/>
      <c r="N65" s="110" t="s">
        <v>1182</v>
      </c>
    </row>
    <row r="66" spans="1:14" ht="15.95" customHeight="1" x14ac:dyDescent="0.25">
      <c r="A66" s="64" t="s">
        <v>14</v>
      </c>
      <c r="B66" s="65">
        <v>57</v>
      </c>
      <c r="C66" s="80" t="s">
        <v>223</v>
      </c>
      <c r="D66" s="80" t="s">
        <v>218</v>
      </c>
      <c r="E66" s="81" t="s">
        <v>194</v>
      </c>
      <c r="F66" s="81">
        <v>40</v>
      </c>
      <c r="G66" s="81">
        <v>30</v>
      </c>
      <c r="H66" s="81">
        <v>10</v>
      </c>
      <c r="I66" s="82">
        <v>80</v>
      </c>
      <c r="J66" s="80"/>
      <c r="K66" s="82">
        <v>80</v>
      </c>
      <c r="L66" s="80"/>
      <c r="M66" s="80"/>
      <c r="N66" s="80" t="s">
        <v>207</v>
      </c>
    </row>
    <row r="67" spans="1:14" ht="15.95" customHeight="1" x14ac:dyDescent="0.25">
      <c r="A67" s="64" t="s">
        <v>14</v>
      </c>
      <c r="B67" s="65">
        <v>58</v>
      </c>
      <c r="C67" s="167" t="s">
        <v>1110</v>
      </c>
      <c r="D67" s="220" t="s">
        <v>1065</v>
      </c>
      <c r="E67" s="36" t="s">
        <v>941</v>
      </c>
      <c r="F67" s="12">
        <v>37</v>
      </c>
      <c r="G67" s="12">
        <v>28</v>
      </c>
      <c r="H67" s="8">
        <v>15</v>
      </c>
      <c r="I67" s="107">
        <f>SUM(F67:H67)</f>
        <v>80</v>
      </c>
      <c r="J67" s="106"/>
      <c r="K67" s="38">
        <v>80</v>
      </c>
      <c r="L67" s="103"/>
      <c r="M67" s="35"/>
      <c r="N67" s="167" t="s">
        <v>1074</v>
      </c>
    </row>
    <row r="68" spans="1:14" ht="15.95" customHeight="1" x14ac:dyDescent="0.25">
      <c r="A68" s="64" t="s">
        <v>14</v>
      </c>
      <c r="B68" s="65">
        <v>59</v>
      </c>
      <c r="C68" s="112" t="s">
        <v>1027</v>
      </c>
      <c r="D68" s="538" t="s">
        <v>966</v>
      </c>
      <c r="E68" s="15" t="s">
        <v>652</v>
      </c>
      <c r="F68" s="36">
        <v>33</v>
      </c>
      <c r="G68" s="36">
        <v>23</v>
      </c>
      <c r="H68" s="36">
        <v>23.75</v>
      </c>
      <c r="I68" s="35">
        <v>79.75</v>
      </c>
      <c r="J68" s="98"/>
      <c r="K68" s="107">
        <v>79.75</v>
      </c>
      <c r="L68" s="154"/>
      <c r="M68" s="35"/>
      <c r="N68" s="539" t="s">
        <v>974</v>
      </c>
    </row>
    <row r="69" spans="1:14" ht="15.95" customHeight="1" x14ac:dyDescent="0.25">
      <c r="A69" s="64" t="s">
        <v>14</v>
      </c>
      <c r="B69" s="65">
        <v>60</v>
      </c>
      <c r="C69" s="112" t="s">
        <v>1200</v>
      </c>
      <c r="D69" s="101" t="s">
        <v>1181</v>
      </c>
      <c r="E69" s="15">
        <v>8</v>
      </c>
      <c r="F69" s="102">
        <v>39</v>
      </c>
      <c r="G69" s="102">
        <v>30</v>
      </c>
      <c r="H69" s="102">
        <v>10.5</v>
      </c>
      <c r="I69" s="103">
        <v>79.5</v>
      </c>
      <c r="J69" s="102"/>
      <c r="K69" s="103">
        <v>79.5</v>
      </c>
      <c r="L69" s="103"/>
      <c r="M69" s="103"/>
      <c r="N69" s="110" t="s">
        <v>1182</v>
      </c>
    </row>
    <row r="70" spans="1:14" ht="15.95" customHeight="1" x14ac:dyDescent="0.25">
      <c r="A70" s="64" t="s">
        <v>14</v>
      </c>
      <c r="B70" s="65">
        <v>61</v>
      </c>
      <c r="C70" s="89" t="s">
        <v>330</v>
      </c>
      <c r="D70" s="187" t="s">
        <v>308</v>
      </c>
      <c r="E70" s="225" t="s">
        <v>275</v>
      </c>
      <c r="F70" s="8">
        <v>40</v>
      </c>
      <c r="G70" s="36">
        <v>24</v>
      </c>
      <c r="H70" s="36">
        <v>15.25</v>
      </c>
      <c r="I70" s="35">
        <v>79.25</v>
      </c>
      <c r="J70" s="98"/>
      <c r="K70" s="107">
        <v>79.25</v>
      </c>
      <c r="L70" s="103"/>
      <c r="M70" s="35"/>
      <c r="N70" s="142" t="s">
        <v>309</v>
      </c>
    </row>
    <row r="71" spans="1:14" ht="15.95" customHeight="1" x14ac:dyDescent="0.25">
      <c r="A71" s="64" t="s">
        <v>14</v>
      </c>
      <c r="B71" s="65">
        <v>62</v>
      </c>
      <c r="C71" s="112" t="s">
        <v>1033</v>
      </c>
      <c r="D71" s="538" t="s">
        <v>966</v>
      </c>
      <c r="E71" s="15" t="s">
        <v>1019</v>
      </c>
      <c r="F71" s="159">
        <v>32</v>
      </c>
      <c r="G71" s="159">
        <v>22</v>
      </c>
      <c r="H71" s="159">
        <v>25.25</v>
      </c>
      <c r="I71" s="154">
        <v>79.25</v>
      </c>
      <c r="J71" s="159"/>
      <c r="K71" s="154">
        <v>79.25</v>
      </c>
      <c r="L71" s="107"/>
      <c r="M71" s="154"/>
      <c r="N71" s="539" t="s">
        <v>974</v>
      </c>
    </row>
    <row r="72" spans="1:14" ht="15.95" customHeight="1" x14ac:dyDescent="0.25">
      <c r="A72" s="64" t="s">
        <v>14</v>
      </c>
      <c r="B72" s="65">
        <v>63</v>
      </c>
      <c r="C72" s="70" t="s">
        <v>589</v>
      </c>
      <c r="D72" s="108" t="s">
        <v>550</v>
      </c>
      <c r="E72" s="15" t="s">
        <v>203</v>
      </c>
      <c r="F72" s="36">
        <v>38</v>
      </c>
      <c r="G72" s="8">
        <v>28</v>
      </c>
      <c r="H72" s="36">
        <v>13</v>
      </c>
      <c r="I72" s="35">
        <v>79</v>
      </c>
      <c r="J72" s="98"/>
      <c r="K72" s="107">
        <v>79</v>
      </c>
      <c r="L72" s="103"/>
      <c r="M72" s="35"/>
      <c r="N72" s="110" t="s">
        <v>586</v>
      </c>
    </row>
    <row r="73" spans="1:14" ht="15.95" customHeight="1" x14ac:dyDescent="0.25">
      <c r="A73" s="64" t="s">
        <v>14</v>
      </c>
      <c r="B73" s="65">
        <v>64</v>
      </c>
      <c r="C73" s="167" t="s">
        <v>1031</v>
      </c>
      <c r="D73" s="538" t="s">
        <v>966</v>
      </c>
      <c r="E73" s="36" t="s">
        <v>1019</v>
      </c>
      <c r="F73" s="12">
        <v>35</v>
      </c>
      <c r="G73" s="12">
        <v>25</v>
      </c>
      <c r="H73" s="156">
        <v>19</v>
      </c>
      <c r="I73" s="155">
        <v>79</v>
      </c>
      <c r="J73" s="494"/>
      <c r="K73" s="155">
        <v>79</v>
      </c>
      <c r="L73" s="107"/>
      <c r="M73" s="36"/>
      <c r="N73" s="539" t="s">
        <v>974</v>
      </c>
    </row>
    <row r="74" spans="1:14" ht="15.95" customHeight="1" x14ac:dyDescent="0.25">
      <c r="A74" s="64" t="s">
        <v>14</v>
      </c>
      <c r="B74" s="65">
        <v>65</v>
      </c>
      <c r="C74" s="33" t="s">
        <v>1316</v>
      </c>
      <c r="D74" s="174" t="s">
        <v>1248</v>
      </c>
      <c r="E74" s="25" t="s">
        <v>941</v>
      </c>
      <c r="F74" s="25">
        <v>39</v>
      </c>
      <c r="G74" s="25">
        <v>27</v>
      </c>
      <c r="H74" s="6">
        <v>13</v>
      </c>
      <c r="I74" s="346">
        <f>SUM(F74:H74)</f>
        <v>79</v>
      </c>
      <c r="J74" s="347"/>
      <c r="K74" s="346">
        <v>79</v>
      </c>
      <c r="L74" s="347"/>
      <c r="M74" s="163"/>
      <c r="N74" s="345" t="s">
        <v>1249</v>
      </c>
    </row>
    <row r="75" spans="1:14" ht="15.95" customHeight="1" x14ac:dyDescent="0.25">
      <c r="A75" s="64" t="s">
        <v>14</v>
      </c>
      <c r="B75" s="65">
        <v>66</v>
      </c>
      <c r="C75" s="112" t="s">
        <v>1231</v>
      </c>
      <c r="D75" s="193" t="s">
        <v>1208</v>
      </c>
      <c r="E75" s="109" t="s">
        <v>938</v>
      </c>
      <c r="F75" s="8">
        <v>40</v>
      </c>
      <c r="G75" s="8">
        <v>30</v>
      </c>
      <c r="H75" s="8">
        <v>8.5</v>
      </c>
      <c r="I75" s="107">
        <v>78.5</v>
      </c>
      <c r="J75" s="98"/>
      <c r="K75" s="107">
        <v>78.5</v>
      </c>
      <c r="L75" s="103"/>
      <c r="M75" s="107"/>
      <c r="N75" s="110" t="s">
        <v>1209</v>
      </c>
    </row>
    <row r="76" spans="1:14" ht="15.95" customHeight="1" x14ac:dyDescent="0.25">
      <c r="A76" s="64" t="s">
        <v>14</v>
      </c>
      <c r="B76" s="65">
        <v>67</v>
      </c>
      <c r="C76" s="70" t="s">
        <v>196</v>
      </c>
      <c r="D76" s="108" t="s">
        <v>158</v>
      </c>
      <c r="E76" s="72" t="s">
        <v>194</v>
      </c>
      <c r="F76" s="102">
        <v>31</v>
      </c>
      <c r="G76" s="102">
        <v>20</v>
      </c>
      <c r="H76" s="102">
        <v>27</v>
      </c>
      <c r="I76" s="103">
        <v>78</v>
      </c>
      <c r="J76" s="106"/>
      <c r="K76" s="38">
        <v>78</v>
      </c>
      <c r="L76" s="103"/>
      <c r="M76" s="36"/>
      <c r="N76" s="243" t="s">
        <v>247</v>
      </c>
    </row>
    <row r="77" spans="1:14" ht="15.95" customHeight="1" x14ac:dyDescent="0.25">
      <c r="A77" s="64" t="s">
        <v>14</v>
      </c>
      <c r="B77" s="65">
        <v>68</v>
      </c>
      <c r="C77" s="211" t="s">
        <v>332</v>
      </c>
      <c r="D77" s="219" t="s">
        <v>308</v>
      </c>
      <c r="E77" s="226" t="s">
        <v>275</v>
      </c>
      <c r="F77" s="42">
        <v>40</v>
      </c>
      <c r="G77" s="65">
        <v>30</v>
      </c>
      <c r="H77" s="76">
        <v>7.75</v>
      </c>
      <c r="I77" s="66">
        <v>77.75</v>
      </c>
      <c r="J77" s="67"/>
      <c r="K77" s="66">
        <v>77.75</v>
      </c>
      <c r="L77" s="43"/>
      <c r="M77" s="64"/>
      <c r="N77" s="244" t="s">
        <v>309</v>
      </c>
    </row>
    <row r="78" spans="1:14" ht="15.95" customHeight="1" x14ac:dyDescent="0.25">
      <c r="A78" s="64" t="s">
        <v>14</v>
      </c>
      <c r="B78" s="65">
        <v>69</v>
      </c>
      <c r="C78" s="213" t="s">
        <v>585</v>
      </c>
      <c r="D78" s="69" t="s">
        <v>550</v>
      </c>
      <c r="E78" s="84" t="s">
        <v>203</v>
      </c>
      <c r="F78" s="42">
        <v>38</v>
      </c>
      <c r="G78" s="64">
        <v>29</v>
      </c>
      <c r="H78" s="42">
        <v>10.58</v>
      </c>
      <c r="I78" s="40">
        <v>77.58</v>
      </c>
      <c r="J78" s="41"/>
      <c r="K78" s="40">
        <v>77.58</v>
      </c>
      <c r="L78" s="43"/>
      <c r="M78" s="40"/>
      <c r="N78" s="85" t="s">
        <v>586</v>
      </c>
    </row>
    <row r="79" spans="1:14" ht="15.95" customHeight="1" x14ac:dyDescent="0.25">
      <c r="A79" s="64" t="s">
        <v>14</v>
      </c>
      <c r="B79" s="65">
        <v>70</v>
      </c>
      <c r="C79" s="70" t="s">
        <v>855</v>
      </c>
      <c r="D79" s="108" t="s">
        <v>830</v>
      </c>
      <c r="E79" s="15" t="s">
        <v>687</v>
      </c>
      <c r="F79" s="8">
        <v>40</v>
      </c>
      <c r="G79" s="36">
        <v>30</v>
      </c>
      <c r="H79" s="36">
        <v>7.58</v>
      </c>
      <c r="I79" s="43">
        <f>SUM(F79:H79)</f>
        <v>77.58</v>
      </c>
      <c r="J79" s="41"/>
      <c r="K79" s="43">
        <v>77.58</v>
      </c>
      <c r="L79" s="40"/>
      <c r="M79" s="68"/>
      <c r="N79" s="85" t="s">
        <v>851</v>
      </c>
    </row>
    <row r="80" spans="1:14" ht="15.95" customHeight="1" x14ac:dyDescent="0.25">
      <c r="A80" s="64" t="s">
        <v>14</v>
      </c>
      <c r="B80" s="65">
        <v>71</v>
      </c>
      <c r="C80" s="215" t="s">
        <v>752</v>
      </c>
      <c r="D80" s="222" t="s">
        <v>700</v>
      </c>
      <c r="E80" s="228" t="s">
        <v>94</v>
      </c>
      <c r="F80" s="228">
        <v>35</v>
      </c>
      <c r="G80" s="228">
        <v>24</v>
      </c>
      <c r="H80" s="232">
        <v>18.5</v>
      </c>
      <c r="I80" s="234">
        <f>SUM(F80:H80)</f>
        <v>77.5</v>
      </c>
      <c r="J80" s="237"/>
      <c r="K80" s="234">
        <v>77.5</v>
      </c>
      <c r="L80" s="232"/>
      <c r="M80" s="242"/>
      <c r="N80" s="247" t="s">
        <v>701</v>
      </c>
    </row>
    <row r="81" spans="1:14" ht="15.95" customHeight="1" x14ac:dyDescent="0.25">
      <c r="A81" s="64" t="s">
        <v>14</v>
      </c>
      <c r="B81" s="65">
        <v>72</v>
      </c>
      <c r="C81" s="209" t="s">
        <v>1312</v>
      </c>
      <c r="D81" s="87" t="s">
        <v>1248</v>
      </c>
      <c r="E81" s="228" t="s">
        <v>938</v>
      </c>
      <c r="F81" s="228">
        <v>40</v>
      </c>
      <c r="G81" s="228">
        <v>30</v>
      </c>
      <c r="H81" s="20">
        <v>7.25</v>
      </c>
      <c r="I81" s="553">
        <f>SUM(F81:H81)</f>
        <v>77.25</v>
      </c>
      <c r="J81" s="87"/>
      <c r="K81" s="570">
        <v>77.25</v>
      </c>
      <c r="L81" s="555"/>
      <c r="M81" s="87"/>
      <c r="N81" s="558" t="s">
        <v>1249</v>
      </c>
    </row>
    <row r="82" spans="1:14" ht="15.95" customHeight="1" x14ac:dyDescent="0.25">
      <c r="A82" s="64" t="s">
        <v>14</v>
      </c>
      <c r="B82" s="65">
        <v>73</v>
      </c>
      <c r="C82" s="54" t="s">
        <v>881</v>
      </c>
      <c r="D82" s="83" t="s">
        <v>871</v>
      </c>
      <c r="E82" s="56">
        <v>8</v>
      </c>
      <c r="F82" s="44">
        <v>40</v>
      </c>
      <c r="G82" s="44">
        <v>29</v>
      </c>
      <c r="H82" s="44">
        <v>8</v>
      </c>
      <c r="I82" s="43">
        <v>77</v>
      </c>
      <c r="J82" s="44"/>
      <c r="K82" s="43">
        <v>77</v>
      </c>
      <c r="L82" s="43"/>
      <c r="M82" s="43"/>
      <c r="N82" s="85" t="s">
        <v>870</v>
      </c>
    </row>
    <row r="83" spans="1:14" ht="15.95" customHeight="1" x14ac:dyDescent="0.25">
      <c r="A83" s="64" t="s">
        <v>14</v>
      </c>
      <c r="B83" s="65">
        <v>74</v>
      </c>
      <c r="C83" s="211" t="s">
        <v>331</v>
      </c>
      <c r="D83" s="219" t="s">
        <v>308</v>
      </c>
      <c r="E83" s="226" t="s">
        <v>275</v>
      </c>
      <c r="F83" s="42">
        <v>40</v>
      </c>
      <c r="G83" s="65">
        <v>26</v>
      </c>
      <c r="H83" s="76">
        <v>10.75</v>
      </c>
      <c r="I83" s="66">
        <v>76.75</v>
      </c>
      <c r="J83" s="67"/>
      <c r="K83" s="66">
        <v>76.75</v>
      </c>
      <c r="L83" s="43"/>
      <c r="M83" s="64"/>
      <c r="N83" s="244" t="s">
        <v>309</v>
      </c>
    </row>
    <row r="84" spans="1:14" ht="15.95" customHeight="1" x14ac:dyDescent="0.25">
      <c r="A84" s="64" t="s">
        <v>14</v>
      </c>
      <c r="B84" s="65">
        <v>75</v>
      </c>
      <c r="C84" s="54" t="s">
        <v>1232</v>
      </c>
      <c r="D84" s="83" t="s">
        <v>1208</v>
      </c>
      <c r="E84" s="56" t="s">
        <v>652</v>
      </c>
      <c r="F84" s="44">
        <v>39</v>
      </c>
      <c r="G84" s="44">
        <v>29</v>
      </c>
      <c r="H84" s="44">
        <v>8.75</v>
      </c>
      <c r="I84" s="43">
        <v>76.75</v>
      </c>
      <c r="J84" s="44"/>
      <c r="K84" s="43">
        <v>76.75</v>
      </c>
      <c r="L84" s="43"/>
      <c r="M84" s="43"/>
      <c r="N84" s="85" t="s">
        <v>1209</v>
      </c>
    </row>
    <row r="85" spans="1:14" ht="15.95" customHeight="1" x14ac:dyDescent="0.25">
      <c r="A85" s="64" t="s">
        <v>14</v>
      </c>
      <c r="B85" s="65">
        <v>76</v>
      </c>
      <c r="C85" s="208" t="s">
        <v>472</v>
      </c>
      <c r="D85" s="218" t="s">
        <v>408</v>
      </c>
      <c r="E85" s="19" t="s">
        <v>94</v>
      </c>
      <c r="F85" s="230">
        <v>36</v>
      </c>
      <c r="G85" s="230">
        <v>22</v>
      </c>
      <c r="H85" s="230">
        <v>18.25</v>
      </c>
      <c r="I85" s="205">
        <f>SUM(F85:H85)</f>
        <v>76.25</v>
      </c>
      <c r="J85" s="42"/>
      <c r="K85" s="169">
        <v>76.25</v>
      </c>
      <c r="L85" s="42"/>
      <c r="M85" s="19"/>
      <c r="N85" s="246" t="s">
        <v>402</v>
      </c>
    </row>
    <row r="86" spans="1:14" ht="15.95" customHeight="1" x14ac:dyDescent="0.25">
      <c r="A86" s="64" t="s">
        <v>14</v>
      </c>
      <c r="B86" s="65">
        <v>77</v>
      </c>
      <c r="C86" s="33" t="s">
        <v>1315</v>
      </c>
      <c r="D86" s="174" t="s">
        <v>1248</v>
      </c>
      <c r="E86" s="25" t="s">
        <v>941</v>
      </c>
      <c r="F86" s="25">
        <v>36</v>
      </c>
      <c r="G86" s="25">
        <v>28</v>
      </c>
      <c r="H86" s="6">
        <v>12.25</v>
      </c>
      <c r="I86" s="10">
        <f>SUM(F86:H86)</f>
        <v>76.25</v>
      </c>
      <c r="J86" s="174"/>
      <c r="K86" s="152">
        <v>76.25</v>
      </c>
      <c r="L86" s="347"/>
      <c r="M86" s="174"/>
      <c r="N86" s="345" t="s">
        <v>1249</v>
      </c>
    </row>
    <row r="87" spans="1:14" ht="15.95" customHeight="1" x14ac:dyDescent="0.25">
      <c r="A87" s="64" t="s">
        <v>14</v>
      </c>
      <c r="B87" s="65">
        <v>78</v>
      </c>
      <c r="C87" s="23" t="s">
        <v>749</v>
      </c>
      <c r="D87" s="24" t="s">
        <v>700</v>
      </c>
      <c r="E87" s="25" t="s">
        <v>94</v>
      </c>
      <c r="F87" s="25">
        <v>34</v>
      </c>
      <c r="G87" s="25">
        <v>29</v>
      </c>
      <c r="H87" s="26">
        <v>12.83</v>
      </c>
      <c r="I87" s="27">
        <f>SUM(F87:H87)</f>
        <v>75.83</v>
      </c>
      <c r="J87" s="28"/>
      <c r="K87" s="27">
        <v>75.83</v>
      </c>
      <c r="L87" s="26"/>
      <c r="M87" s="29"/>
      <c r="N87" s="30" t="s">
        <v>701</v>
      </c>
    </row>
    <row r="88" spans="1:14" ht="15.95" customHeight="1" x14ac:dyDescent="0.25">
      <c r="A88" s="64" t="s">
        <v>14</v>
      </c>
      <c r="B88" s="65">
        <v>79</v>
      </c>
      <c r="C88" s="88" t="s">
        <v>327</v>
      </c>
      <c r="D88" s="187" t="s">
        <v>308</v>
      </c>
      <c r="E88" s="225" t="s">
        <v>94</v>
      </c>
      <c r="F88" s="8">
        <v>40</v>
      </c>
      <c r="G88" s="8">
        <v>25</v>
      </c>
      <c r="H88" s="8">
        <v>10.5</v>
      </c>
      <c r="I88" s="107">
        <v>75.5</v>
      </c>
      <c r="J88" s="98"/>
      <c r="K88" s="107">
        <v>75.5</v>
      </c>
      <c r="L88" s="103"/>
      <c r="M88" s="107"/>
      <c r="N88" s="142" t="s">
        <v>309</v>
      </c>
    </row>
    <row r="89" spans="1:14" ht="15.95" customHeight="1" x14ac:dyDescent="0.25">
      <c r="A89" s="64" t="s">
        <v>14</v>
      </c>
      <c r="B89" s="65">
        <v>80</v>
      </c>
      <c r="C89" s="112" t="s">
        <v>278</v>
      </c>
      <c r="D89" s="108" t="s">
        <v>246</v>
      </c>
      <c r="E89" s="15" t="s">
        <v>275</v>
      </c>
      <c r="F89" s="36">
        <v>36</v>
      </c>
      <c r="G89" s="36">
        <v>26</v>
      </c>
      <c r="H89" s="36">
        <v>13</v>
      </c>
      <c r="I89" s="35">
        <v>75</v>
      </c>
      <c r="J89" s="98"/>
      <c r="K89" s="107">
        <v>75</v>
      </c>
      <c r="L89" s="103"/>
      <c r="M89" s="35"/>
      <c r="N89" s="110" t="s">
        <v>242</v>
      </c>
    </row>
    <row r="90" spans="1:14" ht="15.95" customHeight="1" x14ac:dyDescent="0.25">
      <c r="A90" s="64" t="s">
        <v>14</v>
      </c>
      <c r="B90" s="65">
        <v>81</v>
      </c>
      <c r="C90" s="33" t="s">
        <v>1311</v>
      </c>
      <c r="D90" s="174" t="s">
        <v>1248</v>
      </c>
      <c r="E90" s="341" t="s">
        <v>652</v>
      </c>
      <c r="F90" s="25">
        <v>38</v>
      </c>
      <c r="G90" s="25">
        <v>26</v>
      </c>
      <c r="H90" s="6">
        <v>10.5</v>
      </c>
      <c r="I90" s="342">
        <v>74.5</v>
      </c>
      <c r="J90" s="343"/>
      <c r="K90" s="342">
        <v>74.5</v>
      </c>
      <c r="L90" s="344"/>
      <c r="M90" s="343"/>
      <c r="N90" s="345" t="s">
        <v>1249</v>
      </c>
    </row>
    <row r="91" spans="1:14" ht="15.95" customHeight="1" x14ac:dyDescent="0.25">
      <c r="A91" s="64" t="s">
        <v>14</v>
      </c>
      <c r="B91" s="65">
        <v>82</v>
      </c>
      <c r="C91" s="112" t="s">
        <v>281</v>
      </c>
      <c r="D91" s="220" t="s">
        <v>246</v>
      </c>
      <c r="E91" s="227" t="s">
        <v>275</v>
      </c>
      <c r="F91" s="229">
        <v>35</v>
      </c>
      <c r="G91" s="229">
        <v>25</v>
      </c>
      <c r="H91" s="229">
        <v>14</v>
      </c>
      <c r="I91" s="233">
        <v>74</v>
      </c>
      <c r="J91" s="229"/>
      <c r="K91" s="233">
        <v>74</v>
      </c>
      <c r="L91" s="107"/>
      <c r="M91" s="233"/>
      <c r="N91" s="561" t="s">
        <v>242</v>
      </c>
    </row>
    <row r="92" spans="1:14" ht="15.95" customHeight="1" x14ac:dyDescent="0.25">
      <c r="A92" s="64" t="s">
        <v>14</v>
      </c>
      <c r="B92" s="65">
        <v>83</v>
      </c>
      <c r="C92" s="23" t="s">
        <v>755</v>
      </c>
      <c r="D92" s="24" t="s">
        <v>700</v>
      </c>
      <c r="E92" s="25" t="s">
        <v>275</v>
      </c>
      <c r="F92" s="25">
        <v>39</v>
      </c>
      <c r="G92" s="25">
        <v>27</v>
      </c>
      <c r="H92" s="26">
        <v>6.75</v>
      </c>
      <c r="I92" s="27">
        <f>SUM(F92:H92)</f>
        <v>72.75</v>
      </c>
      <c r="J92" s="28"/>
      <c r="K92" s="27">
        <v>72.75</v>
      </c>
      <c r="L92" s="26"/>
      <c r="M92" s="29"/>
      <c r="N92" s="30" t="s">
        <v>701</v>
      </c>
    </row>
    <row r="93" spans="1:14" x14ac:dyDescent="0.25">
      <c r="A93" s="64" t="s">
        <v>14</v>
      </c>
      <c r="B93" s="65">
        <v>84</v>
      </c>
      <c r="C93" s="112" t="s">
        <v>945</v>
      </c>
      <c r="D93" s="193" t="s">
        <v>886</v>
      </c>
      <c r="E93" s="15" t="s">
        <v>938</v>
      </c>
      <c r="F93" s="102">
        <v>36</v>
      </c>
      <c r="G93" s="102">
        <v>23</v>
      </c>
      <c r="H93" s="102">
        <v>13.75</v>
      </c>
      <c r="I93" s="103">
        <v>72.75</v>
      </c>
      <c r="J93" s="102"/>
      <c r="K93" s="103">
        <v>72.75</v>
      </c>
      <c r="L93" s="103"/>
      <c r="M93" s="103"/>
      <c r="N93" s="110" t="s">
        <v>944</v>
      </c>
    </row>
    <row r="94" spans="1:14" x14ac:dyDescent="0.25">
      <c r="A94" s="64" t="s">
        <v>14</v>
      </c>
      <c r="B94" s="65">
        <v>85</v>
      </c>
      <c r="C94" s="112" t="s">
        <v>1107</v>
      </c>
      <c r="D94" s="220" t="s">
        <v>1065</v>
      </c>
      <c r="E94" s="15" t="s">
        <v>652</v>
      </c>
      <c r="F94" s="102">
        <v>34</v>
      </c>
      <c r="G94" s="102">
        <v>29</v>
      </c>
      <c r="H94" s="8">
        <v>9.5</v>
      </c>
      <c r="I94" s="107">
        <f>SUM(F94:H94)</f>
        <v>72.5</v>
      </c>
      <c r="J94" s="102"/>
      <c r="K94" s="103">
        <v>72.5</v>
      </c>
      <c r="L94" s="103"/>
      <c r="M94" s="103"/>
      <c r="N94" s="110" t="s">
        <v>1094</v>
      </c>
    </row>
    <row r="95" spans="1:14" x14ac:dyDescent="0.25">
      <c r="A95" s="64" t="s">
        <v>14</v>
      </c>
      <c r="B95" s="65">
        <v>86</v>
      </c>
      <c r="C95" s="96" t="s">
        <v>475</v>
      </c>
      <c r="D95" s="97" t="s">
        <v>408</v>
      </c>
      <c r="E95" s="1" t="s">
        <v>275</v>
      </c>
      <c r="F95" s="15">
        <v>34</v>
      </c>
      <c r="G95" s="15">
        <v>27</v>
      </c>
      <c r="H95" s="8">
        <v>11.25</v>
      </c>
      <c r="I95" s="10">
        <f>SUM(F95:H95)</f>
        <v>72.25</v>
      </c>
      <c r="J95" s="8"/>
      <c r="K95" s="262">
        <v>72.25</v>
      </c>
      <c r="L95" s="8"/>
      <c r="M95" s="36"/>
      <c r="N95" s="374" t="s">
        <v>422</v>
      </c>
    </row>
    <row r="96" spans="1:14" x14ac:dyDescent="0.25">
      <c r="A96" s="64" t="s">
        <v>14</v>
      </c>
      <c r="B96" s="65">
        <v>87</v>
      </c>
      <c r="C96" s="54" t="s">
        <v>880</v>
      </c>
      <c r="D96" s="83" t="s">
        <v>871</v>
      </c>
      <c r="E96" s="84">
        <v>8</v>
      </c>
      <c r="F96" s="42">
        <v>38</v>
      </c>
      <c r="G96" s="42">
        <v>30</v>
      </c>
      <c r="H96" s="42">
        <v>4</v>
      </c>
      <c r="I96" s="40">
        <v>72</v>
      </c>
      <c r="J96" s="41"/>
      <c r="K96" s="40">
        <v>72</v>
      </c>
      <c r="L96" s="43"/>
      <c r="M96" s="40"/>
      <c r="N96" s="85" t="s">
        <v>870</v>
      </c>
    </row>
    <row r="97" spans="1:14" x14ac:dyDescent="0.25">
      <c r="A97" s="64" t="s">
        <v>14</v>
      </c>
      <c r="B97" s="65">
        <v>88</v>
      </c>
      <c r="C97" s="215" t="s">
        <v>750</v>
      </c>
      <c r="D97" s="222" t="s">
        <v>700</v>
      </c>
      <c r="E97" s="228" t="s">
        <v>94</v>
      </c>
      <c r="F97" s="228">
        <v>33</v>
      </c>
      <c r="G97" s="228">
        <v>26</v>
      </c>
      <c r="H97" s="232">
        <v>12.25</v>
      </c>
      <c r="I97" s="234">
        <f>SUM(F97:H97)</f>
        <v>71.25</v>
      </c>
      <c r="J97" s="237"/>
      <c r="K97" s="234">
        <v>71.25</v>
      </c>
      <c r="L97" s="232"/>
      <c r="M97" s="242"/>
      <c r="N97" s="247" t="s">
        <v>701</v>
      </c>
    </row>
    <row r="98" spans="1:14" x14ac:dyDescent="0.25">
      <c r="A98" s="64" t="s">
        <v>14</v>
      </c>
      <c r="B98" s="65">
        <v>89</v>
      </c>
      <c r="C98" s="54" t="s">
        <v>1109</v>
      </c>
      <c r="D98" s="55" t="s">
        <v>1065</v>
      </c>
      <c r="E98" s="56" t="s">
        <v>1019</v>
      </c>
      <c r="F98" s="64">
        <v>35</v>
      </c>
      <c r="G98" s="64">
        <v>24</v>
      </c>
      <c r="H98" s="42">
        <v>11.5</v>
      </c>
      <c r="I98" s="40">
        <f>SUM(F98:H98)</f>
        <v>70.5</v>
      </c>
      <c r="J98" s="41"/>
      <c r="K98" s="40">
        <v>70.5</v>
      </c>
      <c r="L98" s="43"/>
      <c r="M98" s="68"/>
      <c r="N98" s="62" t="s">
        <v>1100</v>
      </c>
    </row>
    <row r="99" spans="1:14" x14ac:dyDescent="0.25">
      <c r="A99" s="64" t="s">
        <v>14</v>
      </c>
      <c r="B99" s="65">
        <v>90</v>
      </c>
      <c r="C99" s="54" t="s">
        <v>276</v>
      </c>
      <c r="D99" s="83" t="s">
        <v>246</v>
      </c>
      <c r="E99" s="56" t="s">
        <v>94</v>
      </c>
      <c r="F99" s="44">
        <v>34</v>
      </c>
      <c r="G99" s="44">
        <v>24</v>
      </c>
      <c r="H99" s="44">
        <v>12</v>
      </c>
      <c r="I99" s="43">
        <v>70</v>
      </c>
      <c r="J99" s="44"/>
      <c r="K99" s="43">
        <v>70</v>
      </c>
      <c r="L99" s="43"/>
      <c r="M99" s="43"/>
      <c r="N99" s="85" t="s">
        <v>242</v>
      </c>
    </row>
    <row r="100" spans="1:14" x14ac:dyDescent="0.25">
      <c r="A100" s="64" t="s">
        <v>14</v>
      </c>
      <c r="B100" s="65">
        <v>91</v>
      </c>
      <c r="C100" s="54" t="s">
        <v>1113</v>
      </c>
      <c r="D100" s="55" t="s">
        <v>1065</v>
      </c>
      <c r="E100" s="540" t="s">
        <v>938</v>
      </c>
      <c r="F100" s="78">
        <v>36</v>
      </c>
      <c r="G100" s="78">
        <v>23</v>
      </c>
      <c r="H100" s="42">
        <v>10.5</v>
      </c>
      <c r="I100" s="40">
        <f t="shared" ref="I100:I106" si="0">SUM(F100:H100)</f>
        <v>69.5</v>
      </c>
      <c r="J100" s="78"/>
      <c r="K100" s="79">
        <v>69.5</v>
      </c>
      <c r="L100" s="40"/>
      <c r="M100" s="79"/>
      <c r="N100" s="62" t="s">
        <v>1100</v>
      </c>
    </row>
    <row r="101" spans="1:14" x14ac:dyDescent="0.25">
      <c r="A101" s="64" t="s">
        <v>14</v>
      </c>
      <c r="B101" s="65">
        <v>92</v>
      </c>
      <c r="C101" s="57" t="s">
        <v>854</v>
      </c>
      <c r="D101" s="69" t="s">
        <v>830</v>
      </c>
      <c r="E101" s="84" t="s">
        <v>687</v>
      </c>
      <c r="F101" s="42">
        <v>30</v>
      </c>
      <c r="G101" s="42">
        <v>30</v>
      </c>
      <c r="H101" s="42">
        <v>9.5</v>
      </c>
      <c r="I101" s="40">
        <f t="shared" si="0"/>
        <v>69.5</v>
      </c>
      <c r="J101" s="41"/>
      <c r="K101" s="40">
        <v>69.5</v>
      </c>
      <c r="L101" s="43"/>
      <c r="M101" s="40"/>
      <c r="N101" s="85" t="s">
        <v>851</v>
      </c>
    </row>
    <row r="102" spans="1:14" x14ac:dyDescent="0.25">
      <c r="A102" s="120" t="s">
        <v>14</v>
      </c>
      <c r="B102" s="65">
        <v>93</v>
      </c>
      <c r="C102" s="251" t="s">
        <v>753</v>
      </c>
      <c r="D102" s="563" t="s">
        <v>700</v>
      </c>
      <c r="E102" s="260" t="s">
        <v>96</v>
      </c>
      <c r="F102" s="260">
        <v>32</v>
      </c>
      <c r="G102" s="260">
        <v>21</v>
      </c>
      <c r="H102" s="261">
        <v>15</v>
      </c>
      <c r="I102" s="565">
        <f t="shared" si="0"/>
        <v>68</v>
      </c>
      <c r="J102" s="567"/>
      <c r="K102" s="565">
        <v>68</v>
      </c>
      <c r="L102" s="261"/>
      <c r="M102" s="568"/>
      <c r="N102" s="569" t="s">
        <v>701</v>
      </c>
    </row>
    <row r="103" spans="1:14" x14ac:dyDescent="0.25">
      <c r="A103" s="120" t="s">
        <v>14</v>
      </c>
      <c r="B103" s="65">
        <v>94</v>
      </c>
      <c r="C103" s="33" t="s">
        <v>1313</v>
      </c>
      <c r="D103" s="174" t="s">
        <v>1248</v>
      </c>
      <c r="E103" s="25" t="s">
        <v>941</v>
      </c>
      <c r="F103" s="25">
        <v>37</v>
      </c>
      <c r="G103" s="25">
        <v>25</v>
      </c>
      <c r="H103" s="6">
        <v>6</v>
      </c>
      <c r="I103" s="346">
        <f t="shared" si="0"/>
        <v>68</v>
      </c>
      <c r="J103" s="348"/>
      <c r="K103" s="571">
        <v>68</v>
      </c>
      <c r="L103" s="347"/>
      <c r="M103" s="163"/>
      <c r="N103" s="345" t="s">
        <v>1249</v>
      </c>
    </row>
    <row r="104" spans="1:14" ht="15.75" customHeight="1" x14ac:dyDescent="0.25">
      <c r="A104" s="120" t="s">
        <v>14</v>
      </c>
      <c r="B104" s="65">
        <v>95</v>
      </c>
      <c r="C104" s="252" t="s">
        <v>751</v>
      </c>
      <c r="D104" s="24" t="s">
        <v>700</v>
      </c>
      <c r="E104" s="25" t="s">
        <v>94</v>
      </c>
      <c r="F104" s="25">
        <v>36</v>
      </c>
      <c r="G104" s="25">
        <v>23</v>
      </c>
      <c r="H104" s="26">
        <v>8.25</v>
      </c>
      <c r="I104" s="27">
        <f t="shared" si="0"/>
        <v>67.25</v>
      </c>
      <c r="J104" s="28"/>
      <c r="K104" s="27">
        <v>67.25</v>
      </c>
      <c r="L104" s="26"/>
      <c r="M104" s="29"/>
      <c r="N104" s="30" t="s">
        <v>701</v>
      </c>
    </row>
    <row r="105" spans="1:14" x14ac:dyDescent="0.25">
      <c r="A105" s="120" t="s">
        <v>14</v>
      </c>
      <c r="B105" s="65">
        <v>96</v>
      </c>
      <c r="C105" s="23" t="s">
        <v>759</v>
      </c>
      <c r="D105" s="24" t="s">
        <v>700</v>
      </c>
      <c r="E105" s="25" t="s">
        <v>817</v>
      </c>
      <c r="F105" s="25">
        <v>30</v>
      </c>
      <c r="G105" s="25">
        <v>25</v>
      </c>
      <c r="H105" s="26">
        <v>10.75</v>
      </c>
      <c r="I105" s="27">
        <f t="shared" si="0"/>
        <v>65.75</v>
      </c>
      <c r="J105" s="28"/>
      <c r="K105" s="27">
        <v>65.75</v>
      </c>
      <c r="L105" s="26"/>
      <c r="M105" s="29"/>
      <c r="N105" s="30" t="s">
        <v>701</v>
      </c>
    </row>
    <row r="106" spans="1:14" x14ac:dyDescent="0.25">
      <c r="A106" s="120" t="s">
        <v>14</v>
      </c>
      <c r="B106" s="65">
        <v>97</v>
      </c>
      <c r="C106" s="215" t="s">
        <v>756</v>
      </c>
      <c r="D106" s="222" t="s">
        <v>700</v>
      </c>
      <c r="E106" s="228" t="s">
        <v>275</v>
      </c>
      <c r="F106" s="228">
        <v>38</v>
      </c>
      <c r="G106" s="228">
        <v>22</v>
      </c>
      <c r="H106" s="232">
        <v>4.5</v>
      </c>
      <c r="I106" s="234">
        <f t="shared" si="0"/>
        <v>64.5</v>
      </c>
      <c r="J106" s="237"/>
      <c r="K106" s="234">
        <v>64.5</v>
      </c>
      <c r="L106" s="232"/>
      <c r="M106" s="242"/>
      <c r="N106" s="247" t="s">
        <v>701</v>
      </c>
    </row>
    <row r="107" spans="1:14" x14ac:dyDescent="0.25">
      <c r="A107" s="120" t="s">
        <v>14</v>
      </c>
      <c r="B107" s="65">
        <v>98</v>
      </c>
      <c r="C107" s="54" t="s">
        <v>651</v>
      </c>
      <c r="D107" s="83" t="s">
        <v>621</v>
      </c>
      <c r="E107" s="84" t="s">
        <v>652</v>
      </c>
      <c r="F107" s="42">
        <v>37</v>
      </c>
      <c r="G107" s="42">
        <v>18</v>
      </c>
      <c r="H107" s="42">
        <v>9</v>
      </c>
      <c r="I107" s="40">
        <v>64</v>
      </c>
      <c r="J107" s="41"/>
      <c r="K107" s="40">
        <v>64</v>
      </c>
      <c r="L107" s="43"/>
      <c r="M107" s="40"/>
      <c r="N107" s="85" t="s">
        <v>635</v>
      </c>
    </row>
    <row r="108" spans="1:14" x14ac:dyDescent="0.25">
      <c r="A108" s="120" t="s">
        <v>14</v>
      </c>
      <c r="B108" s="65">
        <v>99</v>
      </c>
      <c r="C108" s="507" t="s">
        <v>1024</v>
      </c>
      <c r="D108" s="536" t="s">
        <v>966</v>
      </c>
      <c r="E108" s="56" t="s">
        <v>1015</v>
      </c>
      <c r="F108" s="64">
        <v>31</v>
      </c>
      <c r="G108" s="64">
        <v>21</v>
      </c>
      <c r="H108" s="64">
        <v>10.5</v>
      </c>
      <c r="I108" s="68">
        <f>SUM(F108:H108)</f>
        <v>62.5</v>
      </c>
      <c r="J108" s="41"/>
      <c r="K108" s="40">
        <v>62.5</v>
      </c>
      <c r="L108" s="206"/>
      <c r="M108" s="68"/>
      <c r="N108" s="537" t="s">
        <v>974</v>
      </c>
    </row>
    <row r="109" spans="1:14" x14ac:dyDescent="0.25">
      <c r="A109" s="120" t="s">
        <v>14</v>
      </c>
      <c r="B109" s="65">
        <v>100</v>
      </c>
      <c r="C109" s="86" t="s">
        <v>946</v>
      </c>
      <c r="D109" s="83" t="s">
        <v>886</v>
      </c>
      <c r="E109" s="65" t="s">
        <v>941</v>
      </c>
      <c r="F109" s="65">
        <v>10</v>
      </c>
      <c r="G109" s="65">
        <v>10</v>
      </c>
      <c r="H109" s="76">
        <v>18.25</v>
      </c>
      <c r="I109" s="77">
        <v>38.25</v>
      </c>
      <c r="J109" s="65"/>
      <c r="K109" s="77">
        <v>38.25</v>
      </c>
      <c r="L109" s="43"/>
      <c r="M109" s="65"/>
      <c r="N109" s="54" t="s">
        <v>887</v>
      </c>
    </row>
    <row r="110" spans="1:14" x14ac:dyDescent="0.25">
      <c r="A110" s="120" t="s">
        <v>14</v>
      </c>
      <c r="B110" s="65">
        <v>101</v>
      </c>
      <c r="C110" s="23" t="s">
        <v>757</v>
      </c>
      <c r="D110" s="24" t="s">
        <v>700</v>
      </c>
      <c r="E110" s="25" t="s">
        <v>383</v>
      </c>
      <c r="F110" s="25">
        <v>31</v>
      </c>
      <c r="G110" s="25">
        <v>0</v>
      </c>
      <c r="H110" s="26">
        <v>7</v>
      </c>
      <c r="I110" s="27">
        <f>SUM(F110:H110)</f>
        <v>38</v>
      </c>
      <c r="J110" s="28"/>
      <c r="K110" s="27">
        <v>38</v>
      </c>
      <c r="L110" s="26"/>
      <c r="M110" s="29"/>
      <c r="N110" s="30" t="s">
        <v>701</v>
      </c>
    </row>
    <row r="111" spans="1:14" x14ac:dyDescent="0.25">
      <c r="A111" s="120" t="s">
        <v>14</v>
      </c>
      <c r="B111" s="65">
        <v>102</v>
      </c>
      <c r="C111" s="167" t="s">
        <v>1114</v>
      </c>
      <c r="D111" s="220" t="s">
        <v>1065</v>
      </c>
      <c r="E111" s="36" t="s">
        <v>1112</v>
      </c>
      <c r="F111" s="12">
        <v>0</v>
      </c>
      <c r="G111" s="12">
        <v>25</v>
      </c>
      <c r="H111" s="8">
        <v>6.75</v>
      </c>
      <c r="I111" s="107">
        <f>SUM(F111:H111)</f>
        <v>31.75</v>
      </c>
      <c r="J111" s="106"/>
      <c r="K111" s="38">
        <v>31.75</v>
      </c>
      <c r="L111" s="107"/>
      <c r="M111" s="35"/>
      <c r="N111" s="167" t="s">
        <v>1100</v>
      </c>
    </row>
    <row r="112" spans="1:14" x14ac:dyDescent="0.25">
      <c r="A112" s="120" t="s">
        <v>14</v>
      </c>
      <c r="B112" s="65">
        <v>103</v>
      </c>
      <c r="C112" s="112" t="s">
        <v>947</v>
      </c>
      <c r="D112" s="193" t="s">
        <v>886</v>
      </c>
      <c r="E112" s="15" t="s">
        <v>941</v>
      </c>
      <c r="F112" s="36">
        <v>10</v>
      </c>
      <c r="G112" s="36">
        <v>10</v>
      </c>
      <c r="H112" s="36">
        <v>8</v>
      </c>
      <c r="I112" s="35">
        <v>28</v>
      </c>
      <c r="J112" s="98"/>
      <c r="K112" s="107">
        <v>28</v>
      </c>
      <c r="L112" s="103"/>
      <c r="M112" s="35"/>
      <c r="N112" s="110" t="s">
        <v>887</v>
      </c>
    </row>
    <row r="113" spans="1:257" x14ac:dyDescent="0.25">
      <c r="A113" s="120" t="s">
        <v>14</v>
      </c>
      <c r="B113" s="65">
        <v>104</v>
      </c>
      <c r="C113" s="112" t="s">
        <v>93</v>
      </c>
      <c r="D113" s="194" t="s">
        <v>39</v>
      </c>
      <c r="E113" s="15" t="s">
        <v>94</v>
      </c>
      <c r="F113" s="102">
        <v>0</v>
      </c>
      <c r="G113" s="102">
        <v>0</v>
      </c>
      <c r="H113" s="102">
        <v>21.75</v>
      </c>
      <c r="I113" s="103">
        <v>21.75</v>
      </c>
      <c r="J113" s="102"/>
      <c r="K113" s="103">
        <v>21.75</v>
      </c>
      <c r="L113" s="103"/>
      <c r="M113" s="103"/>
      <c r="N113" s="194" t="s">
        <v>46</v>
      </c>
    </row>
    <row r="114" spans="1:257" x14ac:dyDescent="0.25">
      <c r="A114" s="120" t="s">
        <v>14</v>
      </c>
      <c r="B114" s="65">
        <v>105</v>
      </c>
      <c r="C114" s="167" t="s">
        <v>97</v>
      </c>
      <c r="D114" s="223" t="s">
        <v>39</v>
      </c>
      <c r="E114" s="36" t="s">
        <v>96</v>
      </c>
      <c r="F114" s="12">
        <v>0</v>
      </c>
      <c r="G114" s="12">
        <v>0</v>
      </c>
      <c r="H114" s="37">
        <v>9</v>
      </c>
      <c r="I114" s="38">
        <v>9</v>
      </c>
      <c r="J114" s="106"/>
      <c r="K114" s="38">
        <v>9</v>
      </c>
      <c r="L114" s="107"/>
      <c r="M114" s="35"/>
      <c r="N114" s="108" t="s">
        <v>46</v>
      </c>
    </row>
    <row r="115" spans="1:257" x14ac:dyDescent="0.25">
      <c r="A115" s="36" t="s">
        <v>14</v>
      </c>
      <c r="B115" s="65">
        <v>106</v>
      </c>
      <c r="C115" s="114" t="s">
        <v>95</v>
      </c>
      <c r="D115" s="220" t="s">
        <v>39</v>
      </c>
      <c r="E115" s="104" t="s">
        <v>96</v>
      </c>
      <c r="F115" s="15">
        <v>0</v>
      </c>
      <c r="G115" s="15">
        <v>0</v>
      </c>
      <c r="H115" s="8">
        <v>6</v>
      </c>
      <c r="I115" s="105">
        <v>6</v>
      </c>
      <c r="J115" s="8"/>
      <c r="K115" s="107">
        <v>6</v>
      </c>
      <c r="L115" s="103"/>
      <c r="M115" s="241"/>
      <c r="N115" s="245" t="s">
        <v>46</v>
      </c>
    </row>
    <row r="116" spans="1:257" x14ac:dyDescent="0.25">
      <c r="B116" s="308"/>
      <c r="E116" s="308"/>
      <c r="L116" s="308"/>
      <c r="IJ116" s="363"/>
      <c r="IK116" s="363"/>
      <c r="IL116" s="363"/>
      <c r="IM116" s="363"/>
      <c r="IN116" s="363"/>
      <c r="IO116" s="363"/>
      <c r="IP116" s="363"/>
      <c r="IQ116" s="363"/>
      <c r="IR116" s="363"/>
      <c r="IS116" s="363"/>
      <c r="IT116" s="363"/>
      <c r="IU116" s="363"/>
      <c r="IV116" s="363"/>
      <c r="IW116" s="363"/>
    </row>
    <row r="117" spans="1:257" x14ac:dyDescent="0.25">
      <c r="B117" s="308"/>
      <c r="E117" s="308"/>
      <c r="L117" s="308"/>
      <c r="IJ117" s="363"/>
      <c r="IK117" s="363"/>
      <c r="IL117" s="363"/>
      <c r="IM117" s="363"/>
      <c r="IN117" s="363"/>
      <c r="IO117" s="363"/>
      <c r="IP117" s="363"/>
      <c r="IQ117" s="363"/>
      <c r="IR117" s="363"/>
      <c r="IS117" s="363"/>
      <c r="IT117" s="363"/>
      <c r="IU117" s="363"/>
      <c r="IV117" s="363"/>
      <c r="IW117" s="363"/>
    </row>
    <row r="118" spans="1:257" x14ac:dyDescent="0.25">
      <c r="B118" s="308"/>
      <c r="E118" s="308"/>
      <c r="L118" s="308"/>
      <c r="IJ118" s="363"/>
      <c r="IK118" s="363"/>
      <c r="IL118" s="363"/>
      <c r="IM118" s="363"/>
      <c r="IN118" s="363"/>
      <c r="IO118" s="363"/>
      <c r="IP118" s="363"/>
      <c r="IQ118" s="363"/>
      <c r="IR118" s="363"/>
      <c r="IS118" s="363"/>
      <c r="IT118" s="363"/>
      <c r="IU118" s="363"/>
      <c r="IV118" s="363"/>
      <c r="IW118" s="363"/>
    </row>
    <row r="119" spans="1:257" x14ac:dyDescent="0.25">
      <c r="B119" s="308"/>
      <c r="E119" s="308"/>
      <c r="L119" s="308"/>
      <c r="IJ119" s="363"/>
      <c r="IK119" s="363"/>
      <c r="IL119" s="363"/>
      <c r="IM119" s="363"/>
      <c r="IN119" s="363"/>
      <c r="IO119" s="363"/>
      <c r="IP119" s="363"/>
      <c r="IQ119" s="363"/>
      <c r="IR119" s="363"/>
      <c r="IS119" s="363"/>
      <c r="IT119" s="363"/>
      <c r="IU119" s="363"/>
      <c r="IV119" s="363"/>
      <c r="IW119" s="363"/>
    </row>
    <row r="120" spans="1:257" x14ac:dyDescent="0.25">
      <c r="B120" s="308"/>
      <c r="E120" s="308"/>
      <c r="L120" s="308"/>
      <c r="IJ120" s="363"/>
      <c r="IK120" s="363"/>
      <c r="IL120" s="363"/>
      <c r="IM120" s="363"/>
      <c r="IN120" s="363"/>
      <c r="IO120" s="363"/>
      <c r="IP120" s="363"/>
      <c r="IQ120" s="363"/>
      <c r="IR120" s="363"/>
      <c r="IS120" s="363"/>
      <c r="IT120" s="363"/>
      <c r="IU120" s="363"/>
      <c r="IV120" s="363"/>
      <c r="IW120" s="363"/>
    </row>
    <row r="121" spans="1:257" x14ac:dyDescent="0.25">
      <c r="B121" s="308"/>
      <c r="E121" s="308"/>
      <c r="L121" s="308"/>
      <c r="IJ121" s="363"/>
      <c r="IK121" s="363"/>
      <c r="IL121" s="363"/>
      <c r="IM121" s="363"/>
      <c r="IN121" s="363"/>
      <c r="IO121" s="363"/>
      <c r="IP121" s="363"/>
      <c r="IQ121" s="363"/>
      <c r="IR121" s="363"/>
      <c r="IS121" s="363"/>
      <c r="IT121" s="363"/>
      <c r="IU121" s="363"/>
      <c r="IV121" s="363"/>
      <c r="IW121" s="363"/>
    </row>
    <row r="122" spans="1:257" x14ac:dyDescent="0.25">
      <c r="B122" s="308"/>
      <c r="E122" s="308"/>
      <c r="L122" s="308"/>
      <c r="IJ122" s="363"/>
      <c r="IK122" s="363"/>
      <c r="IL122" s="363"/>
      <c r="IM122" s="363"/>
      <c r="IN122" s="363"/>
      <c r="IO122" s="363"/>
      <c r="IP122" s="363"/>
      <c r="IQ122" s="363"/>
      <c r="IR122" s="363"/>
      <c r="IS122" s="363"/>
      <c r="IT122" s="363"/>
      <c r="IU122" s="363"/>
      <c r="IV122" s="363"/>
      <c r="IW122" s="363"/>
    </row>
  </sheetData>
  <autoFilter ref="A8:N8">
    <sortState ref="A10:N115">
      <sortCondition descending="1" ref="I8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92"/>
  <sheetViews>
    <sheetView zoomScale="80" workbookViewId="0">
      <selection activeCell="A4" sqref="A4:C4"/>
    </sheetView>
  </sheetViews>
  <sheetFormatPr defaultRowHeight="15.75" x14ac:dyDescent="0.25"/>
  <cols>
    <col min="1" max="1" width="6.140625" style="308" bestFit="1" customWidth="1"/>
    <col min="2" max="2" width="7.140625" style="311" bestFit="1" customWidth="1"/>
    <col min="3" max="3" width="42" style="308" bestFit="1" customWidth="1"/>
    <col min="4" max="4" width="31.7109375" style="308" bestFit="1" customWidth="1"/>
    <col min="5" max="11" width="9.140625" style="308" bestFit="1" customWidth="1"/>
    <col min="12" max="12" width="13.7109375" style="308" bestFit="1" customWidth="1"/>
    <col min="13" max="13" width="14.140625" style="308" customWidth="1"/>
    <col min="14" max="14" width="38.5703125" style="308" bestFit="1" customWidth="1"/>
    <col min="15" max="257" width="9.140625" style="308" bestFit="1" customWidth="1"/>
    <col min="258" max="1025" width="9.140625" style="363" bestFit="1" customWidth="1"/>
    <col min="1026" max="16384" width="9.140625" style="363"/>
  </cols>
  <sheetData>
    <row r="1" spans="1:14" s="311" customFormat="1" ht="19.5" customHeight="1" x14ac:dyDescent="0.25">
      <c r="A1" s="730" t="s">
        <v>26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s="168" customFormat="1" x14ac:dyDescent="0.25">
      <c r="A2" s="310" t="s">
        <v>16</v>
      </c>
      <c r="B2" s="311"/>
      <c r="C2" s="308"/>
      <c r="D2" s="308"/>
      <c r="E2" s="308"/>
      <c r="F2" s="308"/>
      <c r="G2" s="308"/>
      <c r="H2" s="308"/>
      <c r="J2" s="308"/>
      <c r="K2" s="308"/>
      <c r="L2" s="308"/>
      <c r="M2" s="311"/>
      <c r="N2" s="308"/>
    </row>
    <row r="3" spans="1:14" x14ac:dyDescent="0.25">
      <c r="A3" s="731" t="s">
        <v>1349</v>
      </c>
      <c r="B3" s="731"/>
      <c r="C3" s="731"/>
      <c r="I3" s="168"/>
      <c r="M3" s="311"/>
    </row>
    <row r="4" spans="1:14" x14ac:dyDescent="0.25">
      <c r="A4" s="731" t="s">
        <v>1350</v>
      </c>
      <c r="B4" s="731"/>
      <c r="C4" s="731"/>
      <c r="I4" s="168"/>
      <c r="M4" s="311"/>
    </row>
    <row r="5" spans="1:14" x14ac:dyDescent="0.25">
      <c r="A5" s="310" t="s">
        <v>18</v>
      </c>
      <c r="I5" s="168"/>
      <c r="M5" s="311"/>
    </row>
    <row r="6" spans="1:14" x14ac:dyDescent="0.25">
      <c r="A6" s="310" t="s">
        <v>19</v>
      </c>
      <c r="I6" s="168"/>
      <c r="M6" s="311"/>
    </row>
    <row r="8" spans="1:14" ht="69.95" customHeight="1" x14ac:dyDescent="0.25">
      <c r="A8" s="169" t="s">
        <v>0</v>
      </c>
      <c r="B8" s="312" t="s">
        <v>1</v>
      </c>
      <c r="C8" s="91" t="s">
        <v>2</v>
      </c>
      <c r="D8" s="91" t="s">
        <v>3</v>
      </c>
      <c r="E8" s="169" t="s">
        <v>4</v>
      </c>
      <c r="F8" s="91" t="s">
        <v>5</v>
      </c>
      <c r="G8" s="91" t="s">
        <v>6</v>
      </c>
      <c r="H8" s="91" t="s">
        <v>7</v>
      </c>
      <c r="I8" s="169" t="s">
        <v>8</v>
      </c>
      <c r="J8" s="91" t="s">
        <v>9</v>
      </c>
      <c r="K8" s="169" t="s">
        <v>10</v>
      </c>
      <c r="L8" s="169" t="s">
        <v>11</v>
      </c>
      <c r="M8" s="91" t="s">
        <v>12</v>
      </c>
      <c r="N8" s="91" t="s">
        <v>13</v>
      </c>
    </row>
    <row r="9" spans="1:14" ht="15.95" customHeight="1" x14ac:dyDescent="0.25">
      <c r="A9" s="313" t="s">
        <v>14</v>
      </c>
      <c r="B9" s="65">
        <v>1</v>
      </c>
      <c r="C9" s="121" t="s">
        <v>530</v>
      </c>
      <c r="D9" s="141" t="s">
        <v>502</v>
      </c>
      <c r="E9" s="64">
        <v>9</v>
      </c>
      <c r="F9" s="65">
        <v>39</v>
      </c>
      <c r="G9" s="65">
        <v>30</v>
      </c>
      <c r="H9" s="76">
        <v>30</v>
      </c>
      <c r="I9" s="66">
        <v>99</v>
      </c>
      <c r="J9" s="67"/>
      <c r="K9" s="66">
        <v>99</v>
      </c>
      <c r="L9" s="43"/>
      <c r="M9" s="68" t="s">
        <v>1340</v>
      </c>
      <c r="N9" s="69" t="s">
        <v>531</v>
      </c>
    </row>
    <row r="10" spans="1:14" ht="15.95" customHeight="1" x14ac:dyDescent="0.25">
      <c r="A10" s="313" t="s">
        <v>14</v>
      </c>
      <c r="B10" s="64">
        <v>2</v>
      </c>
      <c r="C10" s="398" t="s">
        <v>481</v>
      </c>
      <c r="D10" s="218" t="s">
        <v>408</v>
      </c>
      <c r="E10" s="19" t="s">
        <v>101</v>
      </c>
      <c r="F10" s="59">
        <v>40</v>
      </c>
      <c r="G10" s="59">
        <v>30</v>
      </c>
      <c r="H10" s="59">
        <v>28.5</v>
      </c>
      <c r="I10" s="249">
        <f>SUM(F10:H10)</f>
        <v>98.5</v>
      </c>
      <c r="J10" s="57"/>
      <c r="K10" s="61">
        <v>98.5</v>
      </c>
      <c r="L10" s="57"/>
      <c r="M10" s="68" t="s">
        <v>1340</v>
      </c>
      <c r="N10" s="246" t="s">
        <v>402</v>
      </c>
    </row>
    <row r="11" spans="1:14" ht="15.95" customHeight="1" x14ac:dyDescent="0.25">
      <c r="A11" s="313" t="s">
        <v>14</v>
      </c>
      <c r="B11" s="42">
        <v>3</v>
      </c>
      <c r="C11" s="112" t="s">
        <v>1040</v>
      </c>
      <c r="D11" s="101" t="s">
        <v>966</v>
      </c>
      <c r="E11" s="15" t="s">
        <v>1037</v>
      </c>
      <c r="F11" s="12">
        <v>40</v>
      </c>
      <c r="G11" s="12">
        <v>30</v>
      </c>
      <c r="H11" s="36">
        <v>28</v>
      </c>
      <c r="I11" s="107">
        <v>98</v>
      </c>
      <c r="J11" s="587"/>
      <c r="K11" s="35">
        <v>98</v>
      </c>
      <c r="L11" s="36"/>
      <c r="M11" s="68" t="s">
        <v>1340</v>
      </c>
      <c r="N11" s="539" t="s">
        <v>974</v>
      </c>
    </row>
    <row r="12" spans="1:14" ht="15.95" customHeight="1" x14ac:dyDescent="0.25">
      <c r="A12" s="313" t="s">
        <v>14</v>
      </c>
      <c r="B12" s="65">
        <v>4</v>
      </c>
      <c r="C12" s="121" t="s">
        <v>532</v>
      </c>
      <c r="D12" s="141" t="s">
        <v>502</v>
      </c>
      <c r="E12" s="56">
        <v>9</v>
      </c>
      <c r="F12" s="44">
        <v>40</v>
      </c>
      <c r="G12" s="44">
        <v>29</v>
      </c>
      <c r="H12" s="44">
        <v>29</v>
      </c>
      <c r="I12" s="43">
        <v>98</v>
      </c>
      <c r="J12" s="44"/>
      <c r="K12" s="43">
        <v>98</v>
      </c>
      <c r="L12" s="43"/>
      <c r="M12" s="68" t="s">
        <v>1340</v>
      </c>
      <c r="N12" s="69" t="s">
        <v>531</v>
      </c>
    </row>
    <row r="13" spans="1:14" ht="15.95" customHeight="1" x14ac:dyDescent="0.25">
      <c r="A13" s="313" t="s">
        <v>14</v>
      </c>
      <c r="B13" s="64">
        <v>5</v>
      </c>
      <c r="C13" s="134" t="s">
        <v>1042</v>
      </c>
      <c r="D13" s="141" t="s">
        <v>966</v>
      </c>
      <c r="E13" s="182" t="s">
        <v>1035</v>
      </c>
      <c r="F13" s="135">
        <v>40</v>
      </c>
      <c r="G13" s="135">
        <v>30</v>
      </c>
      <c r="H13" s="182">
        <v>27</v>
      </c>
      <c r="I13" s="183">
        <v>97</v>
      </c>
      <c r="J13" s="134"/>
      <c r="K13" s="183">
        <v>97</v>
      </c>
      <c r="L13" s="134"/>
      <c r="M13" s="183" t="s">
        <v>1341</v>
      </c>
      <c r="N13" s="537" t="s">
        <v>974</v>
      </c>
    </row>
    <row r="14" spans="1:14" ht="15.95" customHeight="1" x14ac:dyDescent="0.25">
      <c r="A14" s="313" t="s">
        <v>14</v>
      </c>
      <c r="B14" s="42">
        <v>6</v>
      </c>
      <c r="C14" s="215" t="s">
        <v>726</v>
      </c>
      <c r="D14" s="222" t="s">
        <v>700</v>
      </c>
      <c r="E14" s="228" t="s">
        <v>290</v>
      </c>
      <c r="F14" s="228">
        <v>40</v>
      </c>
      <c r="G14" s="228">
        <v>30</v>
      </c>
      <c r="H14" s="232">
        <v>26</v>
      </c>
      <c r="I14" s="234">
        <f>SUM(F14:H14)</f>
        <v>96</v>
      </c>
      <c r="J14" s="237"/>
      <c r="K14" s="234">
        <v>96</v>
      </c>
      <c r="L14" s="232"/>
      <c r="M14" s="183" t="s">
        <v>1341</v>
      </c>
      <c r="N14" s="247" t="s">
        <v>705</v>
      </c>
    </row>
    <row r="15" spans="1:14" ht="15.95" customHeight="1" x14ac:dyDescent="0.25">
      <c r="A15" s="313" t="s">
        <v>14</v>
      </c>
      <c r="B15" s="65">
        <v>7</v>
      </c>
      <c r="C15" s="98" t="s">
        <v>1041</v>
      </c>
      <c r="D15" s="456" t="s">
        <v>966</v>
      </c>
      <c r="E15" s="56" t="s">
        <v>1037</v>
      </c>
      <c r="F15" s="56">
        <v>40</v>
      </c>
      <c r="G15" s="56">
        <v>30</v>
      </c>
      <c r="H15" s="56">
        <v>26</v>
      </c>
      <c r="I15" s="91">
        <v>96</v>
      </c>
      <c r="J15" s="574"/>
      <c r="K15" s="683">
        <v>96</v>
      </c>
      <c r="L15" s="314"/>
      <c r="M15" s="183" t="s">
        <v>1341</v>
      </c>
      <c r="N15" s="557" t="s">
        <v>974</v>
      </c>
    </row>
    <row r="16" spans="1:14" ht="15.95" customHeight="1" x14ac:dyDescent="0.25">
      <c r="A16" s="313" t="s">
        <v>14</v>
      </c>
      <c r="B16" s="64">
        <v>8</v>
      </c>
      <c r="C16" s="41" t="s">
        <v>1115</v>
      </c>
      <c r="D16" s="55" t="s">
        <v>1065</v>
      </c>
      <c r="E16" s="64" t="s">
        <v>730</v>
      </c>
      <c r="F16" s="65">
        <v>40</v>
      </c>
      <c r="G16" s="65">
        <v>30</v>
      </c>
      <c r="H16" s="76">
        <v>25.5</v>
      </c>
      <c r="I16" s="66">
        <f>SUM(F16:H16)</f>
        <v>95.5</v>
      </c>
      <c r="J16" s="67"/>
      <c r="K16" s="66">
        <v>95.5</v>
      </c>
      <c r="L16" s="43"/>
      <c r="M16" s="183" t="s">
        <v>1341</v>
      </c>
      <c r="N16" s="69" t="s">
        <v>1066</v>
      </c>
    </row>
    <row r="17" spans="1:14" ht="15.95" customHeight="1" x14ac:dyDescent="0.25">
      <c r="A17" s="313" t="s">
        <v>14</v>
      </c>
      <c r="B17" s="42">
        <v>9</v>
      </c>
      <c r="C17" s="121" t="s">
        <v>533</v>
      </c>
      <c r="D17" s="141" t="s">
        <v>502</v>
      </c>
      <c r="E17" s="65">
        <v>9</v>
      </c>
      <c r="F17" s="65">
        <v>38</v>
      </c>
      <c r="G17" s="65">
        <v>28</v>
      </c>
      <c r="H17" s="76">
        <v>28</v>
      </c>
      <c r="I17" s="77">
        <v>94</v>
      </c>
      <c r="J17" s="65"/>
      <c r="K17" s="77">
        <v>94</v>
      </c>
      <c r="L17" s="43"/>
      <c r="M17" s="183" t="s">
        <v>1341</v>
      </c>
      <c r="N17" s="69" t="s">
        <v>531</v>
      </c>
    </row>
    <row r="18" spans="1:14" ht="15.95" customHeight="1" x14ac:dyDescent="0.25">
      <c r="A18" s="313" t="s">
        <v>14</v>
      </c>
      <c r="B18" s="65">
        <v>10</v>
      </c>
      <c r="C18" s="270" t="s">
        <v>480</v>
      </c>
      <c r="D18" s="218" t="s">
        <v>408</v>
      </c>
      <c r="E18" s="19" t="s">
        <v>101</v>
      </c>
      <c r="F18" s="19">
        <v>38</v>
      </c>
      <c r="G18" s="19">
        <v>27</v>
      </c>
      <c r="H18" s="19">
        <v>28</v>
      </c>
      <c r="I18" s="249">
        <f>SUM(F18:H18)</f>
        <v>93</v>
      </c>
      <c r="J18" s="235"/>
      <c r="K18" s="469">
        <v>93</v>
      </c>
      <c r="L18" s="235"/>
      <c r="M18" s="183" t="s">
        <v>1341</v>
      </c>
      <c r="N18" s="246" t="s">
        <v>402</v>
      </c>
    </row>
    <row r="19" spans="1:14" ht="15.95" customHeight="1" x14ac:dyDescent="0.25">
      <c r="A19" s="313" t="s">
        <v>14</v>
      </c>
      <c r="B19" s="64">
        <v>11</v>
      </c>
      <c r="C19" s="215" t="s">
        <v>724</v>
      </c>
      <c r="D19" s="222" t="s">
        <v>700</v>
      </c>
      <c r="E19" s="228" t="s">
        <v>142</v>
      </c>
      <c r="F19" s="228">
        <v>37</v>
      </c>
      <c r="G19" s="228">
        <v>28</v>
      </c>
      <c r="H19" s="232">
        <v>28</v>
      </c>
      <c r="I19" s="234">
        <f>SUM(F19:H19)</f>
        <v>93</v>
      </c>
      <c r="J19" s="237"/>
      <c r="K19" s="234">
        <v>93</v>
      </c>
      <c r="L19" s="232"/>
      <c r="M19" s="183" t="s">
        <v>1341</v>
      </c>
      <c r="N19" s="247" t="s">
        <v>717</v>
      </c>
    </row>
    <row r="20" spans="1:14" ht="15.95" customHeight="1" x14ac:dyDescent="0.25">
      <c r="A20" s="313" t="s">
        <v>14</v>
      </c>
      <c r="B20" s="42">
        <v>12</v>
      </c>
      <c r="C20" s="174" t="s">
        <v>1204</v>
      </c>
      <c r="D20" s="101" t="s">
        <v>1181</v>
      </c>
      <c r="E20" s="8">
        <v>9</v>
      </c>
      <c r="F20" s="8">
        <v>40</v>
      </c>
      <c r="G20" s="8">
        <v>29</v>
      </c>
      <c r="H20" s="8">
        <v>23.5</v>
      </c>
      <c r="I20" s="107">
        <v>92.5</v>
      </c>
      <c r="J20" s="8"/>
      <c r="K20" s="107">
        <v>92.5</v>
      </c>
      <c r="L20" s="103"/>
      <c r="M20" s="183" t="s">
        <v>1341</v>
      </c>
      <c r="N20" s="405" t="s">
        <v>1182</v>
      </c>
    </row>
    <row r="21" spans="1:14" ht="15.95" customHeight="1" x14ac:dyDescent="0.25">
      <c r="A21" s="313" t="s">
        <v>14</v>
      </c>
      <c r="B21" s="65">
        <v>13</v>
      </c>
      <c r="C21" s="98" t="s">
        <v>668</v>
      </c>
      <c r="D21" s="98" t="s">
        <v>661</v>
      </c>
      <c r="E21" s="8" t="s">
        <v>235</v>
      </c>
      <c r="F21" s="8">
        <v>39</v>
      </c>
      <c r="G21" s="8">
        <v>25</v>
      </c>
      <c r="H21" s="8" t="s">
        <v>669</v>
      </c>
      <c r="I21" s="107">
        <v>92.5</v>
      </c>
      <c r="J21" s="98"/>
      <c r="K21" s="107">
        <v>92.5</v>
      </c>
      <c r="L21" s="98"/>
      <c r="M21" s="183" t="s">
        <v>1341</v>
      </c>
      <c r="N21" s="98" t="s">
        <v>670</v>
      </c>
    </row>
    <row r="22" spans="1:14" ht="15.95" customHeight="1" x14ac:dyDescent="0.25">
      <c r="A22" s="313" t="s">
        <v>14</v>
      </c>
      <c r="B22" s="64">
        <v>14</v>
      </c>
      <c r="C22" s="98" t="s">
        <v>98</v>
      </c>
      <c r="D22" s="223" t="s">
        <v>39</v>
      </c>
      <c r="E22" s="36" t="s">
        <v>99</v>
      </c>
      <c r="F22" s="12">
        <v>40</v>
      </c>
      <c r="G22" s="12">
        <v>29</v>
      </c>
      <c r="H22" s="37">
        <v>23</v>
      </c>
      <c r="I22" s="38">
        <v>92.5</v>
      </c>
      <c r="J22" s="106"/>
      <c r="K22" s="38">
        <v>92.5</v>
      </c>
      <c r="L22" s="103"/>
      <c r="M22" s="183" t="s">
        <v>1341</v>
      </c>
      <c r="N22" s="108" t="s">
        <v>41</v>
      </c>
    </row>
    <row r="23" spans="1:14" ht="15.95" customHeight="1" x14ac:dyDescent="0.25">
      <c r="A23" s="313" t="s">
        <v>14</v>
      </c>
      <c r="B23" s="42">
        <v>15</v>
      </c>
      <c r="C23" s="343" t="s">
        <v>1161</v>
      </c>
      <c r="D23" s="343" t="s">
        <v>1151</v>
      </c>
      <c r="E23" s="1">
        <v>9</v>
      </c>
      <c r="F23" s="1">
        <v>40</v>
      </c>
      <c r="G23" s="1">
        <v>29</v>
      </c>
      <c r="H23" s="1">
        <v>23</v>
      </c>
      <c r="I23" s="385">
        <v>92</v>
      </c>
      <c r="J23" s="1"/>
      <c r="K23" s="385">
        <v>92</v>
      </c>
      <c r="L23" s="1"/>
      <c r="M23" s="183" t="s">
        <v>1341</v>
      </c>
      <c r="N23" s="406" t="s">
        <v>1152</v>
      </c>
    </row>
    <row r="24" spans="1:14" ht="15.95" customHeight="1" x14ac:dyDescent="0.25">
      <c r="A24" s="313" t="s">
        <v>14</v>
      </c>
      <c r="B24" s="65">
        <v>16</v>
      </c>
      <c r="C24" s="498" t="s">
        <v>482</v>
      </c>
      <c r="D24" s="97" t="s">
        <v>408</v>
      </c>
      <c r="E24" s="17" t="s">
        <v>34</v>
      </c>
      <c r="F24" s="104">
        <v>39</v>
      </c>
      <c r="G24" s="1">
        <v>25</v>
      </c>
      <c r="H24" s="104">
        <v>27.5</v>
      </c>
      <c r="I24" s="16">
        <f>SUM(F24:H24)</f>
        <v>91.5</v>
      </c>
      <c r="J24" s="114"/>
      <c r="K24" s="241">
        <v>91.5</v>
      </c>
      <c r="L24" s="114"/>
      <c r="M24" s="114"/>
      <c r="N24" s="99" t="s">
        <v>402</v>
      </c>
    </row>
    <row r="25" spans="1:14" ht="15.95" customHeight="1" x14ac:dyDescent="0.25">
      <c r="A25" s="313" t="s">
        <v>14</v>
      </c>
      <c r="B25" s="64">
        <v>17</v>
      </c>
      <c r="C25" s="143" t="s">
        <v>483</v>
      </c>
      <c r="D25" s="97" t="s">
        <v>408</v>
      </c>
      <c r="E25" s="1" t="s">
        <v>34</v>
      </c>
      <c r="F25" s="104">
        <v>35</v>
      </c>
      <c r="G25" s="104">
        <v>28</v>
      </c>
      <c r="H25" s="104">
        <v>28</v>
      </c>
      <c r="I25" s="16">
        <f>SUM(F25:H25)</f>
        <v>91</v>
      </c>
      <c r="J25" s="114"/>
      <c r="K25" s="241">
        <v>91</v>
      </c>
      <c r="L25" s="114"/>
      <c r="M25" s="114"/>
      <c r="N25" s="99" t="s">
        <v>402</v>
      </c>
    </row>
    <row r="26" spans="1:14" ht="15.95" customHeight="1" x14ac:dyDescent="0.25">
      <c r="A26" s="313" t="s">
        <v>14</v>
      </c>
      <c r="B26" s="42">
        <v>18</v>
      </c>
      <c r="C26" s="174" t="s">
        <v>1203</v>
      </c>
      <c r="D26" s="101" t="s">
        <v>1181</v>
      </c>
      <c r="E26" s="12">
        <v>9</v>
      </c>
      <c r="F26" s="12">
        <v>38</v>
      </c>
      <c r="G26" s="12">
        <v>30</v>
      </c>
      <c r="H26" s="37">
        <v>23</v>
      </c>
      <c r="I26" s="111">
        <v>91</v>
      </c>
      <c r="J26" s="12"/>
      <c r="K26" s="111">
        <v>91</v>
      </c>
      <c r="L26" s="103"/>
      <c r="M26" s="12"/>
      <c r="N26" s="101" t="s">
        <v>1182</v>
      </c>
    </row>
    <row r="27" spans="1:14" ht="15.95" customHeight="1" x14ac:dyDescent="0.25">
      <c r="A27" s="313" t="s">
        <v>14</v>
      </c>
      <c r="B27" s="65">
        <v>19</v>
      </c>
      <c r="C27" s="33" t="s">
        <v>729</v>
      </c>
      <c r="D27" s="24" t="s">
        <v>700</v>
      </c>
      <c r="E27" s="25" t="s">
        <v>730</v>
      </c>
      <c r="F27" s="25">
        <v>36</v>
      </c>
      <c r="G27" s="25">
        <v>27</v>
      </c>
      <c r="H27" s="26">
        <v>28</v>
      </c>
      <c r="I27" s="27">
        <f>SUM(F27:H27)</f>
        <v>91</v>
      </c>
      <c r="J27" s="28"/>
      <c r="K27" s="27">
        <v>91</v>
      </c>
      <c r="L27" s="26"/>
      <c r="M27" s="29"/>
      <c r="N27" s="30" t="s">
        <v>731</v>
      </c>
    </row>
    <row r="28" spans="1:14" ht="15.95" customHeight="1" x14ac:dyDescent="0.25">
      <c r="A28" s="313" t="s">
        <v>14</v>
      </c>
      <c r="B28" s="64">
        <v>20</v>
      </c>
      <c r="C28" s="98" t="s">
        <v>346</v>
      </c>
      <c r="D28" s="223" t="s">
        <v>158</v>
      </c>
      <c r="E28" s="36" t="s">
        <v>236</v>
      </c>
      <c r="F28" s="12">
        <v>40</v>
      </c>
      <c r="G28" s="12">
        <v>28</v>
      </c>
      <c r="H28" s="37">
        <v>22.5</v>
      </c>
      <c r="I28" s="38">
        <v>90.5</v>
      </c>
      <c r="J28" s="106"/>
      <c r="K28" s="38">
        <v>90.5</v>
      </c>
      <c r="L28" s="103"/>
      <c r="M28" s="36"/>
      <c r="N28" s="108" t="s">
        <v>347</v>
      </c>
    </row>
    <row r="29" spans="1:14" ht="15.95" customHeight="1" x14ac:dyDescent="0.25">
      <c r="A29" s="313" t="s">
        <v>14</v>
      </c>
      <c r="B29" s="42">
        <v>21</v>
      </c>
      <c r="C29" s="98" t="s">
        <v>1201</v>
      </c>
      <c r="D29" s="101" t="s">
        <v>1181</v>
      </c>
      <c r="E29" s="36">
        <v>9</v>
      </c>
      <c r="F29" s="12">
        <v>39</v>
      </c>
      <c r="G29" s="12">
        <v>28</v>
      </c>
      <c r="H29" s="37">
        <v>23.5</v>
      </c>
      <c r="I29" s="38">
        <v>90.5</v>
      </c>
      <c r="J29" s="106"/>
      <c r="K29" s="38">
        <v>90.5</v>
      </c>
      <c r="L29" s="103"/>
      <c r="M29" s="36"/>
      <c r="N29" s="108" t="s">
        <v>1182</v>
      </c>
    </row>
    <row r="30" spans="1:14" ht="15.95" customHeight="1" x14ac:dyDescent="0.25">
      <c r="A30" s="313" t="s">
        <v>14</v>
      </c>
      <c r="B30" s="65">
        <v>22</v>
      </c>
      <c r="C30" s="98" t="s">
        <v>671</v>
      </c>
      <c r="D30" s="98" t="s">
        <v>661</v>
      </c>
      <c r="E30" s="8" t="s">
        <v>235</v>
      </c>
      <c r="F30" s="8">
        <v>38</v>
      </c>
      <c r="G30" s="8">
        <v>24</v>
      </c>
      <c r="H30" s="8" t="s">
        <v>672</v>
      </c>
      <c r="I30" s="107">
        <v>89.5</v>
      </c>
      <c r="J30" s="98"/>
      <c r="K30" s="107">
        <v>89.5</v>
      </c>
      <c r="L30" s="98"/>
      <c r="M30" s="98"/>
      <c r="N30" s="98" t="s">
        <v>670</v>
      </c>
    </row>
    <row r="31" spans="1:14" ht="15.95" customHeight="1" x14ac:dyDescent="0.25">
      <c r="A31" s="313" t="s">
        <v>14</v>
      </c>
      <c r="B31" s="64">
        <v>23</v>
      </c>
      <c r="C31" s="33" t="s">
        <v>1164</v>
      </c>
      <c r="D31" s="491" t="s">
        <v>1151</v>
      </c>
      <c r="E31" s="492">
        <v>9</v>
      </c>
      <c r="F31" s="29">
        <v>39</v>
      </c>
      <c r="G31" s="29">
        <v>30</v>
      </c>
      <c r="H31" s="576">
        <v>20</v>
      </c>
      <c r="I31" s="342">
        <v>89</v>
      </c>
      <c r="J31" s="492"/>
      <c r="K31" s="478">
        <v>89</v>
      </c>
      <c r="L31" s="29"/>
      <c r="M31" s="29"/>
      <c r="N31" s="493" t="s">
        <v>1152</v>
      </c>
    </row>
    <row r="32" spans="1:14" ht="15.95" customHeight="1" x14ac:dyDescent="0.25">
      <c r="A32" s="313" t="s">
        <v>14</v>
      </c>
      <c r="B32" s="42">
        <v>24</v>
      </c>
      <c r="C32" s="112" t="s">
        <v>1202</v>
      </c>
      <c r="D32" s="101" t="s">
        <v>1181</v>
      </c>
      <c r="E32" s="15">
        <v>9</v>
      </c>
      <c r="F32" s="102">
        <v>37</v>
      </c>
      <c r="G32" s="102">
        <v>26</v>
      </c>
      <c r="H32" s="102">
        <v>25.5</v>
      </c>
      <c r="I32" s="103">
        <v>88.5</v>
      </c>
      <c r="J32" s="102"/>
      <c r="K32" s="103">
        <v>88.5</v>
      </c>
      <c r="L32" s="103"/>
      <c r="M32" s="103"/>
      <c r="N32" s="577" t="s">
        <v>1182</v>
      </c>
    </row>
    <row r="33" spans="1:14" ht="15.95" customHeight="1" x14ac:dyDescent="0.25">
      <c r="A33" s="313" t="s">
        <v>14</v>
      </c>
      <c r="B33" s="65">
        <v>25</v>
      </c>
      <c r="C33" s="41" t="s">
        <v>282</v>
      </c>
      <c r="D33" s="63" t="s">
        <v>246</v>
      </c>
      <c r="E33" s="64" t="s">
        <v>101</v>
      </c>
      <c r="F33" s="65">
        <v>40</v>
      </c>
      <c r="G33" s="65">
        <v>30</v>
      </c>
      <c r="H33" s="76">
        <v>18</v>
      </c>
      <c r="I33" s="66">
        <v>88</v>
      </c>
      <c r="J33" s="67"/>
      <c r="K33" s="66">
        <v>88</v>
      </c>
      <c r="L33" s="43"/>
      <c r="M33" s="64"/>
      <c r="N33" s="69" t="s">
        <v>242</v>
      </c>
    </row>
    <row r="34" spans="1:14" ht="15.95" customHeight="1" x14ac:dyDescent="0.25">
      <c r="A34" s="313" t="s">
        <v>14</v>
      </c>
      <c r="B34" s="64">
        <v>26</v>
      </c>
      <c r="C34" s="54" t="s">
        <v>348</v>
      </c>
      <c r="D34" s="55" t="s">
        <v>158</v>
      </c>
      <c r="E34" s="56" t="s">
        <v>236</v>
      </c>
      <c r="F34" s="44">
        <v>39</v>
      </c>
      <c r="G34" s="44">
        <v>29</v>
      </c>
      <c r="H34" s="44">
        <v>20</v>
      </c>
      <c r="I34" s="43">
        <v>88</v>
      </c>
      <c r="J34" s="44"/>
      <c r="K34" s="43">
        <v>88</v>
      </c>
      <c r="L34" s="43"/>
      <c r="M34" s="43"/>
      <c r="N34" s="581" t="s">
        <v>347</v>
      </c>
    </row>
    <row r="35" spans="1:14" ht="15.95" customHeight="1" x14ac:dyDescent="0.25">
      <c r="A35" s="313" t="s">
        <v>14</v>
      </c>
      <c r="B35" s="42">
        <v>27</v>
      </c>
      <c r="C35" s="70" t="s">
        <v>584</v>
      </c>
      <c r="D35" s="108" t="s">
        <v>550</v>
      </c>
      <c r="E35" s="8" t="s">
        <v>227</v>
      </c>
      <c r="F35" s="8">
        <v>37</v>
      </c>
      <c r="G35" s="8">
        <v>30</v>
      </c>
      <c r="H35" s="8">
        <v>21</v>
      </c>
      <c r="I35" s="107">
        <v>88</v>
      </c>
      <c r="J35" s="8"/>
      <c r="K35" s="107">
        <v>88</v>
      </c>
      <c r="L35" s="103"/>
      <c r="M35" s="8"/>
      <c r="N35" s="108" t="s">
        <v>552</v>
      </c>
    </row>
    <row r="36" spans="1:14" ht="15.95" customHeight="1" x14ac:dyDescent="0.25">
      <c r="A36" s="313" t="s">
        <v>14</v>
      </c>
      <c r="B36" s="65">
        <v>28</v>
      </c>
      <c r="C36" s="80" t="s">
        <v>226</v>
      </c>
      <c r="D36" s="80" t="s">
        <v>218</v>
      </c>
      <c r="E36" s="81" t="s">
        <v>227</v>
      </c>
      <c r="F36" s="81">
        <v>40</v>
      </c>
      <c r="G36" s="81">
        <v>30</v>
      </c>
      <c r="H36" s="81">
        <v>17.5</v>
      </c>
      <c r="I36" s="82">
        <v>87.5</v>
      </c>
      <c r="J36" s="80"/>
      <c r="K36" s="82">
        <v>87.5</v>
      </c>
      <c r="L36" s="80"/>
      <c r="M36" s="80"/>
      <c r="N36" s="80" t="s">
        <v>207</v>
      </c>
    </row>
    <row r="37" spans="1:14" ht="15.95" customHeight="1" x14ac:dyDescent="0.25">
      <c r="A37" s="313" t="s">
        <v>14</v>
      </c>
      <c r="B37" s="64">
        <v>29</v>
      </c>
      <c r="C37" s="174" t="s">
        <v>349</v>
      </c>
      <c r="D37" s="174" t="s">
        <v>158</v>
      </c>
      <c r="E37" s="12" t="s">
        <v>236</v>
      </c>
      <c r="F37" s="12">
        <v>38</v>
      </c>
      <c r="G37" s="12">
        <v>30</v>
      </c>
      <c r="H37" s="37">
        <v>19</v>
      </c>
      <c r="I37" s="111">
        <v>87</v>
      </c>
      <c r="J37" s="12"/>
      <c r="K37" s="111">
        <v>87</v>
      </c>
      <c r="L37" s="103"/>
      <c r="M37" s="12"/>
      <c r="N37" s="101" t="s">
        <v>347</v>
      </c>
    </row>
    <row r="38" spans="1:14" ht="15.95" customHeight="1" x14ac:dyDescent="0.25">
      <c r="A38" s="313" t="s">
        <v>14</v>
      </c>
      <c r="B38" s="42">
        <v>30</v>
      </c>
      <c r="C38" s="174" t="s">
        <v>284</v>
      </c>
      <c r="D38" s="174" t="s">
        <v>246</v>
      </c>
      <c r="E38" s="12" t="s">
        <v>101</v>
      </c>
      <c r="F38" s="12">
        <v>39</v>
      </c>
      <c r="G38" s="12">
        <v>29</v>
      </c>
      <c r="H38" s="37">
        <v>18</v>
      </c>
      <c r="I38" s="111">
        <v>86</v>
      </c>
      <c r="J38" s="12"/>
      <c r="K38" s="111">
        <v>86</v>
      </c>
      <c r="L38" s="103"/>
      <c r="M38" s="12"/>
      <c r="N38" s="101" t="s">
        <v>242</v>
      </c>
    </row>
    <row r="39" spans="1:14" ht="15.95" customHeight="1" x14ac:dyDescent="0.25">
      <c r="A39" s="313" t="s">
        <v>14</v>
      </c>
      <c r="B39" s="65">
        <v>31</v>
      </c>
      <c r="C39" s="33" t="s">
        <v>1162</v>
      </c>
      <c r="D39" s="491" t="s">
        <v>1151</v>
      </c>
      <c r="E39" s="492">
        <v>9</v>
      </c>
      <c r="F39" s="29">
        <v>38</v>
      </c>
      <c r="G39" s="29">
        <v>28</v>
      </c>
      <c r="H39" s="578">
        <v>10</v>
      </c>
      <c r="I39" s="342">
        <v>86</v>
      </c>
      <c r="J39" s="1"/>
      <c r="K39" s="478">
        <v>86</v>
      </c>
      <c r="L39" s="29"/>
      <c r="M39" s="29"/>
      <c r="N39" s="493" t="s">
        <v>1152</v>
      </c>
    </row>
    <row r="40" spans="1:14" ht="15.95" customHeight="1" x14ac:dyDescent="0.25">
      <c r="A40" s="313" t="s">
        <v>14</v>
      </c>
      <c r="B40" s="64">
        <v>32</v>
      </c>
      <c r="C40" s="174" t="s">
        <v>350</v>
      </c>
      <c r="D40" s="174" t="s">
        <v>158</v>
      </c>
      <c r="E40" s="8" t="s">
        <v>235</v>
      </c>
      <c r="F40" s="8">
        <v>37</v>
      </c>
      <c r="G40" s="8">
        <v>27</v>
      </c>
      <c r="H40" s="8">
        <v>21</v>
      </c>
      <c r="I40" s="107">
        <v>85</v>
      </c>
      <c r="J40" s="8"/>
      <c r="K40" s="107">
        <v>85</v>
      </c>
      <c r="L40" s="103"/>
      <c r="M40" s="8"/>
      <c r="N40" s="405" t="s">
        <v>347</v>
      </c>
    </row>
    <row r="41" spans="1:14" ht="15.95" customHeight="1" x14ac:dyDescent="0.25">
      <c r="A41" s="313" t="s">
        <v>14</v>
      </c>
      <c r="B41" s="42">
        <v>33</v>
      </c>
      <c r="C41" s="70" t="s">
        <v>581</v>
      </c>
      <c r="D41" s="108" t="s">
        <v>550</v>
      </c>
      <c r="E41" s="36" t="s">
        <v>235</v>
      </c>
      <c r="F41" s="12">
        <v>38</v>
      </c>
      <c r="G41" s="12">
        <v>29</v>
      </c>
      <c r="H41" s="37">
        <v>17.5</v>
      </c>
      <c r="I41" s="38">
        <v>84.5</v>
      </c>
      <c r="J41" s="106"/>
      <c r="K41" s="38">
        <v>84.5</v>
      </c>
      <c r="L41" s="103"/>
      <c r="M41" s="36"/>
      <c r="N41" s="108" t="s">
        <v>552</v>
      </c>
    </row>
    <row r="42" spans="1:14" ht="15.95" customHeight="1" x14ac:dyDescent="0.25">
      <c r="A42" s="313" t="s">
        <v>14</v>
      </c>
      <c r="B42" s="65">
        <v>34</v>
      </c>
      <c r="C42" s="70" t="s">
        <v>582</v>
      </c>
      <c r="D42" s="108" t="s">
        <v>550</v>
      </c>
      <c r="E42" s="15" t="s">
        <v>235</v>
      </c>
      <c r="F42" s="102">
        <v>39</v>
      </c>
      <c r="G42" s="102">
        <v>28</v>
      </c>
      <c r="H42" s="102">
        <v>17.5</v>
      </c>
      <c r="I42" s="103">
        <v>84.5</v>
      </c>
      <c r="J42" s="102"/>
      <c r="K42" s="103">
        <v>84.5</v>
      </c>
      <c r="L42" s="103"/>
      <c r="M42" s="103"/>
      <c r="N42" s="108" t="s">
        <v>552</v>
      </c>
    </row>
    <row r="43" spans="1:14" ht="15.95" customHeight="1" x14ac:dyDescent="0.25">
      <c r="A43" s="313" t="s">
        <v>14</v>
      </c>
      <c r="B43" s="64">
        <v>35</v>
      </c>
      <c r="C43" s="174" t="s">
        <v>1117</v>
      </c>
      <c r="D43" s="443" t="s">
        <v>1065</v>
      </c>
      <c r="E43" s="65" t="s">
        <v>36</v>
      </c>
      <c r="F43" s="65">
        <v>37</v>
      </c>
      <c r="G43" s="65">
        <v>29</v>
      </c>
      <c r="H43" s="76">
        <v>18.5</v>
      </c>
      <c r="I43" s="66">
        <f>SUM(F43:H43)</f>
        <v>84.5</v>
      </c>
      <c r="J43" s="65"/>
      <c r="K43" s="77">
        <v>84.5</v>
      </c>
      <c r="L43" s="43"/>
      <c r="M43" s="77"/>
      <c r="N43" s="141" t="s">
        <v>1066</v>
      </c>
    </row>
    <row r="44" spans="1:14" ht="15.95" customHeight="1" x14ac:dyDescent="0.25">
      <c r="A44" s="313" t="s">
        <v>14</v>
      </c>
      <c r="B44" s="42">
        <v>36</v>
      </c>
      <c r="C44" s="98" t="s">
        <v>656</v>
      </c>
      <c r="D44" s="443" t="s">
        <v>621</v>
      </c>
      <c r="E44" s="64" t="s">
        <v>101</v>
      </c>
      <c r="F44" s="65">
        <v>38.799999999999997</v>
      </c>
      <c r="G44" s="65">
        <v>26.2</v>
      </c>
      <c r="H44" s="76">
        <v>17.5</v>
      </c>
      <c r="I44" s="66">
        <v>82.5</v>
      </c>
      <c r="J44" s="67"/>
      <c r="K44" s="66">
        <v>82.5</v>
      </c>
      <c r="L44" s="43"/>
      <c r="M44" s="64"/>
      <c r="N44" s="69" t="s">
        <v>622</v>
      </c>
    </row>
    <row r="45" spans="1:14" ht="15.95" customHeight="1" x14ac:dyDescent="0.25">
      <c r="A45" s="313" t="s">
        <v>14</v>
      </c>
      <c r="B45" s="65">
        <v>37</v>
      </c>
      <c r="C45" s="70" t="s">
        <v>856</v>
      </c>
      <c r="D45" s="113" t="s">
        <v>819</v>
      </c>
      <c r="E45" s="64" t="s">
        <v>545</v>
      </c>
      <c r="F45" s="65">
        <v>40</v>
      </c>
      <c r="G45" s="65">
        <v>29</v>
      </c>
      <c r="H45" s="76">
        <v>12.5</v>
      </c>
      <c r="I45" s="66">
        <f>SUM(F45:H45)</f>
        <v>81.5</v>
      </c>
      <c r="J45" s="67"/>
      <c r="K45" s="66">
        <v>81.5</v>
      </c>
      <c r="L45" s="43"/>
      <c r="M45" s="64"/>
      <c r="N45" s="55" t="s">
        <v>826</v>
      </c>
    </row>
    <row r="46" spans="1:14" ht="15.95" customHeight="1" x14ac:dyDescent="0.25">
      <c r="A46" s="313" t="s">
        <v>14</v>
      </c>
      <c r="B46" s="64">
        <v>38</v>
      </c>
      <c r="C46" s="112" t="s">
        <v>657</v>
      </c>
      <c r="D46" s="595" t="s">
        <v>621</v>
      </c>
      <c r="E46" s="56" t="s">
        <v>101</v>
      </c>
      <c r="F46" s="44">
        <v>36.4</v>
      </c>
      <c r="G46" s="44">
        <v>28.1</v>
      </c>
      <c r="H46" s="44">
        <v>17</v>
      </c>
      <c r="I46" s="43">
        <v>81.5</v>
      </c>
      <c r="J46" s="44"/>
      <c r="K46" s="43">
        <v>81.5</v>
      </c>
      <c r="L46" s="43"/>
      <c r="M46" s="43"/>
      <c r="N46" s="581" t="s">
        <v>622</v>
      </c>
    </row>
    <row r="47" spans="1:14" ht="15.95" customHeight="1" x14ac:dyDescent="0.25">
      <c r="A47" s="313" t="s">
        <v>14</v>
      </c>
      <c r="B47" s="42">
        <v>39</v>
      </c>
      <c r="C47" s="593" t="s">
        <v>1118</v>
      </c>
      <c r="D47" s="579" t="s">
        <v>1065</v>
      </c>
      <c r="E47" s="366" t="s">
        <v>36</v>
      </c>
      <c r="F47" s="366">
        <v>38</v>
      </c>
      <c r="G47" s="366">
        <v>28</v>
      </c>
      <c r="H47" s="366">
        <v>15.5</v>
      </c>
      <c r="I47" s="66">
        <f>SUM(F47:H47)</f>
        <v>81.5</v>
      </c>
      <c r="J47" s="42"/>
      <c r="K47" s="40">
        <v>81.5</v>
      </c>
      <c r="L47" s="43"/>
      <c r="M47" s="40"/>
      <c r="N47" s="316" t="s">
        <v>1066</v>
      </c>
    </row>
    <row r="48" spans="1:14" ht="15.95" customHeight="1" x14ac:dyDescent="0.25">
      <c r="A48" s="313" t="s">
        <v>14</v>
      </c>
      <c r="B48" s="65">
        <v>40</v>
      </c>
      <c r="C48" s="54" t="s">
        <v>283</v>
      </c>
      <c r="D48" s="55" t="s">
        <v>246</v>
      </c>
      <c r="E48" s="56" t="s">
        <v>101</v>
      </c>
      <c r="F48" s="44">
        <v>38</v>
      </c>
      <c r="G48" s="44">
        <v>28</v>
      </c>
      <c r="H48" s="44">
        <v>15</v>
      </c>
      <c r="I48" s="43">
        <v>81</v>
      </c>
      <c r="J48" s="44"/>
      <c r="K48" s="43">
        <v>81</v>
      </c>
      <c r="L48" s="43"/>
      <c r="M48" s="43"/>
      <c r="N48" s="581" t="s">
        <v>242</v>
      </c>
    </row>
    <row r="49" spans="1:14" ht="15.95" customHeight="1" x14ac:dyDescent="0.25">
      <c r="A49" s="313" t="s">
        <v>14</v>
      </c>
      <c r="B49" s="64">
        <v>41</v>
      </c>
      <c r="C49" s="215" t="s">
        <v>728</v>
      </c>
      <c r="D49" s="222" t="s">
        <v>700</v>
      </c>
      <c r="E49" s="228" t="s">
        <v>290</v>
      </c>
      <c r="F49" s="228">
        <v>39</v>
      </c>
      <c r="G49" s="228">
        <v>30</v>
      </c>
      <c r="H49" s="232">
        <v>11.5</v>
      </c>
      <c r="I49" s="234">
        <f>SUM(F49:H49)</f>
        <v>80.5</v>
      </c>
      <c r="J49" s="237"/>
      <c r="K49" s="234">
        <v>80.5</v>
      </c>
      <c r="L49" s="232"/>
      <c r="M49" s="242"/>
      <c r="N49" s="247" t="s">
        <v>705</v>
      </c>
    </row>
    <row r="50" spans="1:14" ht="15.95" customHeight="1" x14ac:dyDescent="0.25">
      <c r="A50" s="321" t="s">
        <v>14</v>
      </c>
      <c r="B50" s="42">
        <v>42</v>
      </c>
      <c r="C50" s="594" t="s">
        <v>1317</v>
      </c>
      <c r="D50" s="596" t="s">
        <v>1248</v>
      </c>
      <c r="E50" s="118" t="s">
        <v>290</v>
      </c>
      <c r="F50" s="482">
        <v>10</v>
      </c>
      <c r="G50" s="482">
        <v>40</v>
      </c>
      <c r="H50" s="482">
        <v>30</v>
      </c>
      <c r="I50" s="599">
        <f>SUM(F50:H50)</f>
        <v>80</v>
      </c>
      <c r="J50" s="120"/>
      <c r="K50" s="197">
        <v>80</v>
      </c>
      <c r="L50" s="120"/>
      <c r="M50" s="601"/>
      <c r="N50" s="602" t="s">
        <v>1292</v>
      </c>
    </row>
    <row r="51" spans="1:14" x14ac:dyDescent="0.25">
      <c r="A51" s="321" t="s">
        <v>14</v>
      </c>
      <c r="B51" s="65">
        <v>43</v>
      </c>
      <c r="C51" s="112" t="s">
        <v>1116</v>
      </c>
      <c r="D51" s="220" t="s">
        <v>1065</v>
      </c>
      <c r="E51" s="15" t="s">
        <v>730</v>
      </c>
      <c r="F51" s="102">
        <v>39</v>
      </c>
      <c r="G51" s="102">
        <v>27</v>
      </c>
      <c r="H51" s="102">
        <v>13.5</v>
      </c>
      <c r="I51" s="38">
        <f>SUM(F51:H51)</f>
        <v>79.5</v>
      </c>
      <c r="J51" s="102"/>
      <c r="K51" s="103">
        <v>79.5</v>
      </c>
      <c r="L51" s="103"/>
      <c r="M51" s="103"/>
      <c r="N51" s="577" t="s">
        <v>1066</v>
      </c>
    </row>
    <row r="52" spans="1:14" x14ac:dyDescent="0.25">
      <c r="A52" s="321" t="s">
        <v>14</v>
      </c>
      <c r="B52" s="64">
        <v>44</v>
      </c>
      <c r="C52" s="70" t="s">
        <v>583</v>
      </c>
      <c r="D52" s="108" t="s">
        <v>550</v>
      </c>
      <c r="E52" s="12" t="s">
        <v>236</v>
      </c>
      <c r="F52" s="12">
        <v>40</v>
      </c>
      <c r="G52" s="12">
        <v>27</v>
      </c>
      <c r="H52" s="37">
        <v>12</v>
      </c>
      <c r="I52" s="111">
        <v>79</v>
      </c>
      <c r="J52" s="12"/>
      <c r="K52" s="111">
        <v>79</v>
      </c>
      <c r="L52" s="103"/>
      <c r="M52" s="12"/>
      <c r="N52" s="108" t="s">
        <v>552</v>
      </c>
    </row>
    <row r="53" spans="1:14" x14ac:dyDescent="0.25">
      <c r="A53" s="321" t="s">
        <v>14</v>
      </c>
      <c r="B53" s="42">
        <v>45</v>
      </c>
      <c r="C53" s="405" t="s">
        <v>1043</v>
      </c>
      <c r="D53" s="101" t="s">
        <v>966</v>
      </c>
      <c r="E53" s="15" t="s">
        <v>1044</v>
      </c>
      <c r="F53" s="15">
        <v>35</v>
      </c>
      <c r="G53" s="15">
        <v>27</v>
      </c>
      <c r="H53" s="15">
        <v>16.5</v>
      </c>
      <c r="I53" s="152">
        <v>78.5</v>
      </c>
      <c r="J53" s="405"/>
      <c r="K53" s="107">
        <v>78.5</v>
      </c>
      <c r="L53" s="405"/>
      <c r="M53" s="36"/>
      <c r="N53" s="539" t="s">
        <v>974</v>
      </c>
    </row>
    <row r="54" spans="1:14" x14ac:dyDescent="0.25">
      <c r="A54" s="321" t="s">
        <v>14</v>
      </c>
      <c r="B54" s="65">
        <v>46</v>
      </c>
      <c r="C54" s="114" t="s">
        <v>141</v>
      </c>
      <c r="D54" s="223" t="s">
        <v>125</v>
      </c>
      <c r="E54" s="36" t="s">
        <v>34</v>
      </c>
      <c r="F54" s="12">
        <v>40</v>
      </c>
      <c r="G54" s="12">
        <v>30</v>
      </c>
      <c r="H54" s="37">
        <v>8</v>
      </c>
      <c r="I54" s="38">
        <v>78</v>
      </c>
      <c r="J54" s="106"/>
      <c r="K54" s="38">
        <v>78</v>
      </c>
      <c r="L54" s="103"/>
      <c r="M54" s="36"/>
      <c r="N54" s="108" t="s">
        <v>132</v>
      </c>
    </row>
    <row r="55" spans="1:14" x14ac:dyDescent="0.25">
      <c r="A55" s="321" t="s">
        <v>14</v>
      </c>
      <c r="B55" s="64">
        <v>47</v>
      </c>
      <c r="C55" s="98" t="s">
        <v>1233</v>
      </c>
      <c r="D55" s="193" t="s">
        <v>1208</v>
      </c>
      <c r="E55" s="36" t="s">
        <v>142</v>
      </c>
      <c r="F55" s="12">
        <v>40</v>
      </c>
      <c r="G55" s="12">
        <v>29</v>
      </c>
      <c r="H55" s="37">
        <v>9</v>
      </c>
      <c r="I55" s="38">
        <v>78</v>
      </c>
      <c r="J55" s="106"/>
      <c r="K55" s="38">
        <v>78</v>
      </c>
      <c r="L55" s="103"/>
      <c r="M55" s="36"/>
      <c r="N55" s="291" t="s">
        <v>1220</v>
      </c>
    </row>
    <row r="56" spans="1:14" x14ac:dyDescent="0.25">
      <c r="A56" s="321" t="s">
        <v>14</v>
      </c>
      <c r="B56" s="42">
        <v>48</v>
      </c>
      <c r="C56" s="112" t="s">
        <v>1234</v>
      </c>
      <c r="D56" s="193" t="s">
        <v>1208</v>
      </c>
      <c r="E56" s="15" t="s">
        <v>142</v>
      </c>
      <c r="F56" s="102">
        <v>39</v>
      </c>
      <c r="G56" s="102">
        <v>30</v>
      </c>
      <c r="H56" s="102">
        <v>8</v>
      </c>
      <c r="I56" s="103">
        <v>77</v>
      </c>
      <c r="J56" s="102"/>
      <c r="K56" s="103">
        <v>77</v>
      </c>
      <c r="L56" s="103"/>
      <c r="M56" s="103"/>
      <c r="N56" s="291" t="s">
        <v>1220</v>
      </c>
    </row>
    <row r="57" spans="1:14" x14ac:dyDescent="0.25">
      <c r="A57" s="321" t="s">
        <v>14</v>
      </c>
      <c r="B57" s="65">
        <v>49</v>
      </c>
      <c r="C57" s="70" t="s">
        <v>857</v>
      </c>
      <c r="D57" s="108" t="s">
        <v>819</v>
      </c>
      <c r="E57" s="15" t="s">
        <v>676</v>
      </c>
      <c r="F57" s="102">
        <v>40</v>
      </c>
      <c r="G57" s="102">
        <v>30</v>
      </c>
      <c r="H57" s="102">
        <v>6</v>
      </c>
      <c r="I57" s="38">
        <f>SUM(F57:H57)</f>
        <v>76</v>
      </c>
      <c r="J57" s="102"/>
      <c r="K57" s="38">
        <v>76</v>
      </c>
      <c r="L57" s="103"/>
      <c r="M57" s="103"/>
      <c r="N57" s="194" t="s">
        <v>826</v>
      </c>
    </row>
    <row r="58" spans="1:14" x14ac:dyDescent="0.25">
      <c r="A58" s="321" t="s">
        <v>14</v>
      </c>
      <c r="B58" s="64">
        <v>50</v>
      </c>
      <c r="C58" s="114" t="s">
        <v>858</v>
      </c>
      <c r="D58" s="108" t="s">
        <v>819</v>
      </c>
      <c r="E58" s="12" t="s">
        <v>681</v>
      </c>
      <c r="F58" s="12">
        <v>39</v>
      </c>
      <c r="G58" s="12">
        <v>27</v>
      </c>
      <c r="H58" s="37">
        <v>9.5</v>
      </c>
      <c r="I58" s="38">
        <f>SUM(F58:H58)</f>
        <v>75.5</v>
      </c>
      <c r="J58" s="12"/>
      <c r="K58" s="38">
        <v>75.5</v>
      </c>
      <c r="L58" s="103"/>
      <c r="M58" s="12"/>
      <c r="N58" s="194" t="s">
        <v>826</v>
      </c>
    </row>
    <row r="59" spans="1:14" x14ac:dyDescent="0.25">
      <c r="A59" s="321" t="s">
        <v>14</v>
      </c>
      <c r="B59" s="42">
        <v>51</v>
      </c>
      <c r="C59" s="582" t="s">
        <v>333</v>
      </c>
      <c r="D59" s="219" t="s">
        <v>308</v>
      </c>
      <c r="E59" s="64" t="s">
        <v>34</v>
      </c>
      <c r="F59" s="65">
        <v>40</v>
      </c>
      <c r="G59" s="65">
        <v>29</v>
      </c>
      <c r="H59" s="76">
        <v>6.5</v>
      </c>
      <c r="I59" s="66">
        <v>75.5</v>
      </c>
      <c r="J59" s="67"/>
      <c r="K59" s="66">
        <v>75.5</v>
      </c>
      <c r="L59" s="43"/>
      <c r="M59" s="64"/>
      <c r="N59" s="244" t="s">
        <v>309</v>
      </c>
    </row>
    <row r="60" spans="1:14" x14ac:dyDescent="0.25">
      <c r="A60" s="321" t="s">
        <v>14</v>
      </c>
      <c r="B60" s="65">
        <v>52</v>
      </c>
      <c r="C60" s="209" t="s">
        <v>1163</v>
      </c>
      <c r="D60" s="583" t="s">
        <v>1151</v>
      </c>
      <c r="E60" s="541">
        <v>9</v>
      </c>
      <c r="F60" s="242">
        <v>37</v>
      </c>
      <c r="G60" s="242">
        <v>27</v>
      </c>
      <c r="H60" s="584">
        <v>11</v>
      </c>
      <c r="I60" s="585">
        <v>75</v>
      </c>
      <c r="J60" s="541"/>
      <c r="K60" s="202">
        <v>75</v>
      </c>
      <c r="L60" s="242"/>
      <c r="M60" s="242"/>
      <c r="N60" s="586" t="s">
        <v>1152</v>
      </c>
    </row>
    <row r="61" spans="1:14" x14ac:dyDescent="0.25">
      <c r="A61" s="321" t="s">
        <v>14</v>
      </c>
      <c r="B61" s="64">
        <v>53</v>
      </c>
      <c r="C61" s="41" t="s">
        <v>948</v>
      </c>
      <c r="D61" s="63" t="s">
        <v>886</v>
      </c>
      <c r="E61" s="64" t="s">
        <v>290</v>
      </c>
      <c r="F61" s="65">
        <v>38</v>
      </c>
      <c r="G61" s="65">
        <v>29</v>
      </c>
      <c r="H61" s="76">
        <v>7</v>
      </c>
      <c r="I61" s="66">
        <v>74</v>
      </c>
      <c r="J61" s="67"/>
      <c r="K61" s="66">
        <v>74</v>
      </c>
      <c r="L61" s="43"/>
      <c r="M61" s="64"/>
      <c r="N61" s="141" t="s">
        <v>887</v>
      </c>
    </row>
    <row r="62" spans="1:14" x14ac:dyDescent="0.25">
      <c r="A62" s="321" t="s">
        <v>14</v>
      </c>
      <c r="B62" s="42">
        <v>54</v>
      </c>
      <c r="C62" s="57" t="s">
        <v>859</v>
      </c>
      <c r="D62" s="69" t="s">
        <v>819</v>
      </c>
      <c r="E62" s="56" t="s">
        <v>676</v>
      </c>
      <c r="F62" s="64">
        <v>38</v>
      </c>
      <c r="G62" s="64">
        <v>26</v>
      </c>
      <c r="H62" s="65">
        <v>9.5</v>
      </c>
      <c r="I62" s="66">
        <f>SUM(F62:H62)</f>
        <v>73.5</v>
      </c>
      <c r="J62" s="42"/>
      <c r="K62" s="66">
        <v>73.5</v>
      </c>
      <c r="L62" s="43"/>
      <c r="M62" s="42"/>
      <c r="N62" s="55" t="s">
        <v>826</v>
      </c>
    </row>
    <row r="63" spans="1:14" x14ac:dyDescent="0.25">
      <c r="A63" s="321" t="s">
        <v>14</v>
      </c>
      <c r="B63" s="65">
        <v>55</v>
      </c>
      <c r="C63" s="215" t="s">
        <v>727</v>
      </c>
      <c r="D63" s="222" t="s">
        <v>700</v>
      </c>
      <c r="E63" s="228" t="s">
        <v>290</v>
      </c>
      <c r="F63" s="228">
        <v>38</v>
      </c>
      <c r="G63" s="228">
        <v>26</v>
      </c>
      <c r="H63" s="232">
        <v>9.5</v>
      </c>
      <c r="I63" s="234">
        <f>SUM(F63:H63)</f>
        <v>73.5</v>
      </c>
      <c r="J63" s="237"/>
      <c r="K63" s="234">
        <v>73.5</v>
      </c>
      <c r="L63" s="232"/>
      <c r="M63" s="242"/>
      <c r="N63" s="247" t="s">
        <v>705</v>
      </c>
    </row>
    <row r="64" spans="1:14" x14ac:dyDescent="0.25">
      <c r="A64" s="321" t="s">
        <v>14</v>
      </c>
      <c r="B64" s="64">
        <v>56</v>
      </c>
      <c r="C64" s="54" t="s">
        <v>1119</v>
      </c>
      <c r="D64" s="58" t="s">
        <v>1065</v>
      </c>
      <c r="E64" s="56" t="s">
        <v>290</v>
      </c>
      <c r="F64" s="64">
        <v>35</v>
      </c>
      <c r="G64" s="64">
        <v>25</v>
      </c>
      <c r="H64" s="65">
        <v>13.5</v>
      </c>
      <c r="I64" s="66">
        <f>SUM(F64:H64)</f>
        <v>73.5</v>
      </c>
      <c r="J64" s="42"/>
      <c r="K64" s="68">
        <v>73.5</v>
      </c>
      <c r="L64" s="40"/>
      <c r="M64" s="68"/>
      <c r="N64" s="85" t="s">
        <v>1100</v>
      </c>
    </row>
    <row r="65" spans="1:257" x14ac:dyDescent="0.25">
      <c r="A65" s="321" t="s">
        <v>14</v>
      </c>
      <c r="B65" s="42">
        <v>57</v>
      </c>
      <c r="C65" s="112" t="s">
        <v>1039</v>
      </c>
      <c r="D65" s="101" t="s">
        <v>966</v>
      </c>
      <c r="E65" s="15" t="s">
        <v>1037</v>
      </c>
      <c r="F65" s="12">
        <v>36</v>
      </c>
      <c r="G65" s="12">
        <v>18</v>
      </c>
      <c r="H65" s="36">
        <v>19</v>
      </c>
      <c r="I65" s="107">
        <v>73</v>
      </c>
      <c r="J65" s="587"/>
      <c r="K65" s="35">
        <v>73</v>
      </c>
      <c r="L65" s="36"/>
      <c r="M65" s="8"/>
      <c r="N65" s="539" t="s">
        <v>974</v>
      </c>
    </row>
    <row r="66" spans="1:257" x14ac:dyDescent="0.25">
      <c r="A66" s="321" t="s">
        <v>14</v>
      </c>
      <c r="B66" s="65">
        <v>58</v>
      </c>
      <c r="C66" s="143" t="s">
        <v>485</v>
      </c>
      <c r="D66" s="97" t="s">
        <v>408</v>
      </c>
      <c r="E66" s="1" t="s">
        <v>34</v>
      </c>
      <c r="F66" s="104">
        <v>37</v>
      </c>
      <c r="G66" s="104">
        <v>26</v>
      </c>
      <c r="H66" s="104">
        <v>7</v>
      </c>
      <c r="I66" s="16">
        <f>SUM(F66:H66)</f>
        <v>70</v>
      </c>
      <c r="J66" s="114"/>
      <c r="K66" s="241">
        <v>70</v>
      </c>
      <c r="L66" s="114"/>
      <c r="M66" s="114"/>
      <c r="N66" s="99" t="s">
        <v>402</v>
      </c>
    </row>
    <row r="67" spans="1:257" x14ac:dyDescent="0.25">
      <c r="A67" s="321" t="s">
        <v>14</v>
      </c>
      <c r="B67" s="64">
        <v>59</v>
      </c>
      <c r="C67" s="174" t="s">
        <v>860</v>
      </c>
      <c r="D67" s="108" t="s">
        <v>819</v>
      </c>
      <c r="E67" s="8" t="s">
        <v>676</v>
      </c>
      <c r="F67" s="8">
        <v>39</v>
      </c>
      <c r="G67" s="8">
        <v>28</v>
      </c>
      <c r="H67" s="8">
        <v>3</v>
      </c>
      <c r="I67" s="38">
        <f>SUM(F67:H67)</f>
        <v>70</v>
      </c>
      <c r="J67" s="8"/>
      <c r="K67" s="38">
        <v>70</v>
      </c>
      <c r="L67" s="107"/>
      <c r="M67" s="36"/>
      <c r="N67" s="194" t="s">
        <v>826</v>
      </c>
    </row>
    <row r="68" spans="1:257" x14ac:dyDescent="0.25">
      <c r="A68" s="321" t="s">
        <v>14</v>
      </c>
      <c r="B68" s="42">
        <v>60</v>
      </c>
      <c r="C68" s="112" t="s">
        <v>1120</v>
      </c>
      <c r="D68" s="223" t="s">
        <v>1065</v>
      </c>
      <c r="E68" s="15" t="s">
        <v>290</v>
      </c>
      <c r="F68" s="36">
        <v>36</v>
      </c>
      <c r="G68" s="36">
        <v>26</v>
      </c>
      <c r="H68" s="37">
        <v>5.5</v>
      </c>
      <c r="I68" s="38">
        <f>SUM(F68:H68)</f>
        <v>67.5</v>
      </c>
      <c r="J68" s="15"/>
      <c r="K68" s="35">
        <v>67.5</v>
      </c>
      <c r="L68" s="107"/>
      <c r="M68" s="36"/>
      <c r="N68" s="110" t="s">
        <v>1100</v>
      </c>
    </row>
    <row r="69" spans="1:257" x14ac:dyDescent="0.25">
      <c r="A69" s="321" t="s">
        <v>14</v>
      </c>
      <c r="B69" s="65">
        <v>61</v>
      </c>
      <c r="C69" s="215" t="s">
        <v>725</v>
      </c>
      <c r="D69" s="222" t="s">
        <v>700</v>
      </c>
      <c r="E69" s="228" t="s">
        <v>142</v>
      </c>
      <c r="F69" s="228">
        <v>35</v>
      </c>
      <c r="G69" s="228">
        <v>25</v>
      </c>
      <c r="H69" s="232">
        <v>7</v>
      </c>
      <c r="I69" s="234">
        <f>SUM(F69:H69)</f>
        <v>67</v>
      </c>
      <c r="J69" s="237"/>
      <c r="K69" s="234">
        <v>67</v>
      </c>
      <c r="L69" s="232"/>
      <c r="M69" s="242"/>
      <c r="N69" s="247" t="s">
        <v>717</v>
      </c>
    </row>
    <row r="70" spans="1:257" x14ac:dyDescent="0.25">
      <c r="A70" s="321" t="s">
        <v>14</v>
      </c>
      <c r="B70" s="64">
        <v>62</v>
      </c>
      <c r="C70" s="221" t="s">
        <v>1036</v>
      </c>
      <c r="D70" s="221" t="s">
        <v>966</v>
      </c>
      <c r="E70" s="118" t="s">
        <v>1037</v>
      </c>
      <c r="F70" s="120">
        <v>28</v>
      </c>
      <c r="G70" s="120">
        <v>23</v>
      </c>
      <c r="H70" s="120">
        <v>16</v>
      </c>
      <c r="I70" s="197">
        <v>67</v>
      </c>
      <c r="J70" s="120"/>
      <c r="K70" s="197">
        <v>67</v>
      </c>
      <c r="L70" s="600"/>
      <c r="M70" s="366"/>
      <c r="N70" s="514" t="s">
        <v>974</v>
      </c>
    </row>
    <row r="71" spans="1:257" x14ac:dyDescent="0.25">
      <c r="A71" s="321" t="s">
        <v>14</v>
      </c>
      <c r="B71" s="42">
        <v>63</v>
      </c>
      <c r="C71" s="143" t="s">
        <v>484</v>
      </c>
      <c r="D71" s="97" t="s">
        <v>408</v>
      </c>
      <c r="E71" s="1" t="s">
        <v>34</v>
      </c>
      <c r="F71" s="104">
        <v>36</v>
      </c>
      <c r="G71" s="104">
        <v>29</v>
      </c>
      <c r="H71" s="104"/>
      <c r="I71" s="16">
        <f>SUM(F71:H71)</f>
        <v>65</v>
      </c>
      <c r="J71" s="114"/>
      <c r="K71" s="241">
        <v>65</v>
      </c>
      <c r="L71" s="114"/>
      <c r="M71" s="114"/>
      <c r="N71" s="99" t="s">
        <v>402</v>
      </c>
    </row>
    <row r="72" spans="1:257" x14ac:dyDescent="0.25">
      <c r="A72" s="321" t="s">
        <v>14</v>
      </c>
      <c r="B72" s="65">
        <v>64</v>
      </c>
      <c r="C72" s="110" t="s">
        <v>1038</v>
      </c>
      <c r="D72" s="101" t="s">
        <v>966</v>
      </c>
      <c r="E72" s="12" t="s">
        <v>1037</v>
      </c>
      <c r="F72" s="8">
        <v>35</v>
      </c>
      <c r="G72" s="159">
        <v>13</v>
      </c>
      <c r="H72" s="159">
        <v>8.5</v>
      </c>
      <c r="I72" s="154">
        <v>56.5</v>
      </c>
      <c r="J72" s="159"/>
      <c r="K72" s="154">
        <v>56.5</v>
      </c>
      <c r="L72" s="588"/>
      <c r="M72" s="8"/>
      <c r="N72" s="162" t="s">
        <v>974</v>
      </c>
    </row>
    <row r="73" spans="1:257" x14ac:dyDescent="0.25">
      <c r="A73" s="321" t="s">
        <v>14</v>
      </c>
      <c r="B73" s="64">
        <v>65</v>
      </c>
      <c r="C73" s="85" t="s">
        <v>1034</v>
      </c>
      <c r="D73" s="141" t="s">
        <v>966</v>
      </c>
      <c r="E73" s="589" t="s">
        <v>1035</v>
      </c>
      <c r="F73" s="42">
        <v>20</v>
      </c>
      <c r="G73" s="590">
        <v>15</v>
      </c>
      <c r="H73" s="590">
        <v>12.5</v>
      </c>
      <c r="I73" s="591">
        <v>47.5</v>
      </c>
      <c r="J73" s="590"/>
      <c r="K73" s="591">
        <v>47.5</v>
      </c>
      <c r="L73" s="286"/>
      <c r="M73" s="42"/>
      <c r="N73" s="141" t="s">
        <v>974</v>
      </c>
    </row>
    <row r="74" spans="1:257" x14ac:dyDescent="0.25">
      <c r="A74" s="321" t="s">
        <v>14</v>
      </c>
      <c r="B74" s="42">
        <v>66</v>
      </c>
      <c r="C74" s="54" t="s">
        <v>949</v>
      </c>
      <c r="D74" s="55" t="s">
        <v>886</v>
      </c>
      <c r="E74" s="56" t="s">
        <v>142</v>
      </c>
      <c r="F74" s="44">
        <v>11</v>
      </c>
      <c r="G74" s="44">
        <v>10</v>
      </c>
      <c r="H74" s="44">
        <v>13</v>
      </c>
      <c r="I74" s="43">
        <v>34</v>
      </c>
      <c r="J74" s="44"/>
      <c r="K74" s="43">
        <v>34</v>
      </c>
      <c r="L74" s="43"/>
      <c r="M74" s="43"/>
      <c r="N74" s="69" t="s">
        <v>926</v>
      </c>
    </row>
    <row r="75" spans="1:257" x14ac:dyDescent="0.25">
      <c r="A75" s="36" t="s">
        <v>14</v>
      </c>
      <c r="B75" s="65">
        <v>67</v>
      </c>
      <c r="C75" s="167" t="s">
        <v>950</v>
      </c>
      <c r="D75" s="174" t="s">
        <v>886</v>
      </c>
      <c r="E75" s="12" t="s">
        <v>142</v>
      </c>
      <c r="F75" s="12">
        <v>12</v>
      </c>
      <c r="G75" s="12">
        <v>11</v>
      </c>
      <c r="H75" s="37">
        <v>7.5</v>
      </c>
      <c r="I75" s="111">
        <v>30.5</v>
      </c>
      <c r="J75" s="12"/>
      <c r="K75" s="111">
        <v>30.5</v>
      </c>
      <c r="L75" s="103"/>
      <c r="M75" s="12"/>
      <c r="N75" s="108" t="s">
        <v>926</v>
      </c>
    </row>
    <row r="76" spans="1:257" x14ac:dyDescent="0.25">
      <c r="B76" s="308"/>
      <c r="IJ76" s="363"/>
      <c r="IK76" s="363"/>
      <c r="IL76" s="363"/>
      <c r="IM76" s="363"/>
      <c r="IN76" s="363"/>
      <c r="IO76" s="363"/>
      <c r="IP76" s="363"/>
      <c r="IQ76" s="363"/>
      <c r="IR76" s="363"/>
      <c r="IS76" s="363"/>
      <c r="IT76" s="363"/>
      <c r="IU76" s="363"/>
      <c r="IV76" s="363"/>
      <c r="IW76" s="363"/>
    </row>
    <row r="77" spans="1:257" x14ac:dyDescent="0.25">
      <c r="B77" s="308"/>
      <c r="IJ77" s="363"/>
      <c r="IK77" s="363"/>
      <c r="IL77" s="363"/>
      <c r="IM77" s="363"/>
      <c r="IN77" s="363"/>
      <c r="IO77" s="363"/>
      <c r="IP77" s="363"/>
      <c r="IQ77" s="363"/>
      <c r="IR77" s="363"/>
      <c r="IS77" s="363"/>
      <c r="IT77" s="363"/>
      <c r="IU77" s="363"/>
      <c r="IV77" s="363"/>
      <c r="IW77" s="363"/>
    </row>
    <row r="78" spans="1:257" x14ac:dyDescent="0.25">
      <c r="B78" s="308"/>
      <c r="IJ78" s="363"/>
      <c r="IK78" s="363"/>
      <c r="IL78" s="363"/>
      <c r="IM78" s="363"/>
      <c r="IN78" s="363"/>
      <c r="IO78" s="363"/>
      <c r="IP78" s="363"/>
      <c r="IQ78" s="363"/>
      <c r="IR78" s="363"/>
      <c r="IS78" s="363"/>
      <c r="IT78" s="363"/>
      <c r="IU78" s="363"/>
      <c r="IV78" s="363"/>
      <c r="IW78" s="363"/>
    </row>
    <row r="79" spans="1:257" x14ac:dyDescent="0.25">
      <c r="B79" s="308"/>
      <c r="IJ79" s="363"/>
      <c r="IK79" s="363"/>
      <c r="IL79" s="363"/>
      <c r="IM79" s="363"/>
      <c r="IN79" s="363"/>
      <c r="IO79" s="363"/>
      <c r="IP79" s="363"/>
      <c r="IQ79" s="363"/>
      <c r="IR79" s="363"/>
      <c r="IS79" s="363"/>
      <c r="IT79" s="363"/>
      <c r="IU79" s="363"/>
      <c r="IV79" s="363"/>
      <c r="IW79" s="363"/>
    </row>
    <row r="80" spans="1:257" x14ac:dyDescent="0.25">
      <c r="B80" s="654"/>
    </row>
    <row r="81" spans="2:2" x14ac:dyDescent="0.25">
      <c r="B81" s="654"/>
    </row>
    <row r="82" spans="2:2" x14ac:dyDescent="0.25">
      <c r="B82" s="654"/>
    </row>
    <row r="83" spans="2:2" x14ac:dyDescent="0.25">
      <c r="B83" s="654"/>
    </row>
    <row r="84" spans="2:2" x14ac:dyDescent="0.25">
      <c r="B84" s="654"/>
    </row>
    <row r="85" spans="2:2" x14ac:dyDescent="0.25">
      <c r="B85" s="654"/>
    </row>
    <row r="86" spans="2:2" x14ac:dyDescent="0.25">
      <c r="B86" s="654"/>
    </row>
    <row r="87" spans="2:2" x14ac:dyDescent="0.25">
      <c r="B87" s="654"/>
    </row>
    <row r="88" spans="2:2" x14ac:dyDescent="0.25">
      <c r="B88" s="654"/>
    </row>
    <row r="89" spans="2:2" x14ac:dyDescent="0.25">
      <c r="B89" s="654"/>
    </row>
    <row r="90" spans="2:2" x14ac:dyDescent="0.25">
      <c r="B90" s="654"/>
    </row>
    <row r="91" spans="2:2" x14ac:dyDescent="0.25">
      <c r="B91" s="654"/>
    </row>
    <row r="92" spans="2:2" x14ac:dyDescent="0.25">
      <c r="B92" s="654"/>
    </row>
  </sheetData>
  <autoFilter ref="A8:N8">
    <sortState ref="A9:N75">
      <sortCondition descending="1" ref="I8"/>
    </sortState>
  </autoFilter>
  <mergeCells count="3">
    <mergeCell ref="A1:N1"/>
    <mergeCell ref="A3:C3"/>
    <mergeCell ref="A4:C4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5  класс девочки</vt:lpstr>
      <vt:lpstr>5 класс  мальчики</vt:lpstr>
      <vt:lpstr>6 класс девочки </vt:lpstr>
      <vt:lpstr>6 класс мальчики</vt:lpstr>
      <vt:lpstr>7 класс девочки</vt:lpstr>
      <vt:lpstr>7 класс мальчики</vt:lpstr>
      <vt:lpstr>8 класс девушки</vt:lpstr>
      <vt:lpstr>8 класс- юноши</vt:lpstr>
      <vt:lpstr>9 класс-девушки</vt:lpstr>
      <vt:lpstr>9 класс юноши</vt:lpstr>
      <vt:lpstr>10 класс девушки</vt:lpstr>
      <vt:lpstr>10 класс юноши</vt:lpstr>
      <vt:lpstr>11 класс девушки</vt:lpstr>
      <vt:lpstr>11 класс юноши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Grech</dc:creator>
  <dc:description/>
  <cp:lastModifiedBy>08122015</cp:lastModifiedBy>
  <cp:revision>2</cp:revision>
  <dcterms:created xsi:type="dcterms:W3CDTF">2006-09-16T03:00:00Z</dcterms:created>
  <dcterms:modified xsi:type="dcterms:W3CDTF">2022-09-22T07:25:35Z</dcterms:modified>
  <dc:language>en-US</dc:language>
</cp:coreProperties>
</file>