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2765" activeTab="3"/>
  </bookViews>
  <sheets>
    <sheet name="5 класс_девочки" sheetId="1" r:id="rId1"/>
    <sheet name="5 класс_мальчики" sheetId="2" r:id="rId2"/>
    <sheet name="6 класс_девочки" sheetId="3" r:id="rId3"/>
    <sheet name="6 класс_мальчики" sheetId="4" r:id="rId4"/>
    <sheet name="7 класс_девочки" sheetId="5" r:id="rId5"/>
    <sheet name="7 класс_мальчики" sheetId="6" r:id="rId6"/>
    <sheet name="8 классы_девочки" sheetId="7" r:id="rId7"/>
    <sheet name="8 классы_мальчики" sheetId="8" r:id="rId8"/>
    <sheet name="9 классы_девочки" sheetId="9" r:id="rId9"/>
    <sheet name="9 классы_мальчики" sheetId="10" r:id="rId10"/>
    <sheet name="10 класс юноши" sheetId="11" r:id="rId11"/>
    <sheet name="11 классы_девушки" sheetId="12" r:id="rId12"/>
    <sheet name="Лист1" sheetId="13" r:id="rId13"/>
  </sheets>
  <definedNames>
    <definedName name="_xlnm._FilterDatabase" localSheetId="11" hidden="1">'11 классы_девушки'!$A$7:$P$7</definedName>
    <definedName name="_xlnm._FilterDatabase" localSheetId="0" hidden="1">'5 класс_девочки'!$A$7:$N$98</definedName>
    <definedName name="_xlnm._FilterDatabase" localSheetId="1" hidden="1">'5 класс_мальчики'!$A$7:$N$7</definedName>
    <definedName name="_xlnm._FilterDatabase" localSheetId="2" hidden="1">'6 класс_девочки'!$A$8:$N$84</definedName>
    <definedName name="_xlnm._FilterDatabase" localSheetId="3" hidden="1">'6 класс_мальчики'!$A$7:$N$86</definedName>
    <definedName name="_xlnm._FilterDatabase" localSheetId="4" hidden="1">'7 класс_девочки'!$A$7:$O$91</definedName>
    <definedName name="_xlnm._FilterDatabase" localSheetId="5" hidden="1">'7 класс_мальчики'!$A$7:$O$81</definedName>
    <definedName name="_xlnm._FilterDatabase" localSheetId="6" hidden="1">'8 классы_девочки'!$A$7:$O$80</definedName>
    <definedName name="_xlnm._FilterDatabase" localSheetId="7" hidden="1">'8 классы_мальчики'!$A$7:$O$24</definedName>
    <definedName name="_xlnm._FilterDatabase" localSheetId="8" hidden="1">'9 классы_девочки'!$A$7:$O$14</definedName>
    <definedName name="_xlnm._FilterDatabase" localSheetId="9" hidden="1">'9 классы_мальчики'!$A$7:$O$11</definedName>
  </definedNames>
  <calcPr calcId="145621"/>
</workbook>
</file>

<file path=xl/calcChain.xml><?xml version="1.0" encoding="utf-8"?>
<calcChain xmlns="http://schemas.openxmlformats.org/spreadsheetml/2006/main">
  <c r="L14" i="9" l="1"/>
  <c r="L15" i="8" l="1"/>
  <c r="L22" i="8"/>
  <c r="L23" i="8"/>
  <c r="L26" i="6"/>
  <c r="L27" i="6"/>
  <c r="K25" i="4"/>
  <c r="K94" i="1"/>
  <c r="K78" i="1"/>
  <c r="K30" i="1"/>
  <c r="K101" i="1"/>
  <c r="K75" i="1"/>
  <c r="J10" i="12" l="1"/>
  <c r="L9" i="12"/>
  <c r="J9" i="12"/>
  <c r="J8" i="12"/>
  <c r="L16" i="10"/>
  <c r="J16" i="10"/>
  <c r="L15" i="10"/>
  <c r="J15" i="10"/>
  <c r="L14" i="10"/>
  <c r="J14" i="10"/>
  <c r="L13" i="10"/>
  <c r="J13" i="10"/>
  <c r="L12" i="10"/>
  <c r="J12" i="10"/>
  <c r="L11" i="10"/>
  <c r="J11" i="10"/>
  <c r="L10" i="10"/>
  <c r="J10" i="10"/>
  <c r="L9" i="10"/>
  <c r="J9" i="10"/>
  <c r="L8" i="10"/>
  <c r="J8" i="10"/>
  <c r="J19" i="9"/>
  <c r="L19" i="9" s="1"/>
  <c r="J18" i="9"/>
  <c r="L18" i="9" s="1"/>
  <c r="J17" i="9"/>
  <c r="L17" i="9" s="1"/>
  <c r="J16" i="9"/>
  <c r="L16" i="9" s="1"/>
  <c r="J15" i="9"/>
  <c r="L15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53" i="8"/>
  <c r="L53" i="8" s="1"/>
  <c r="J52" i="8"/>
  <c r="L52" i="8" s="1"/>
  <c r="J51" i="8"/>
  <c r="L51" i="8" s="1"/>
  <c r="J50" i="8"/>
  <c r="L50" i="8" s="1"/>
  <c r="J49" i="8"/>
  <c r="L49" i="8" s="1"/>
  <c r="J48" i="8"/>
  <c r="L48" i="8" s="1"/>
  <c r="J47" i="8"/>
  <c r="L47" i="8" s="1"/>
  <c r="J46" i="8"/>
  <c r="L46" i="8" s="1"/>
  <c r="J45" i="8"/>
  <c r="L45" i="8" s="1"/>
  <c r="J44" i="8"/>
  <c r="L44" i="8" s="1"/>
  <c r="J43" i="8"/>
  <c r="L43" i="8" s="1"/>
  <c r="J42" i="8"/>
  <c r="L42" i="8" s="1"/>
  <c r="J41" i="8"/>
  <c r="L41" i="8" s="1"/>
  <c r="J40" i="8"/>
  <c r="L40" i="8" s="1"/>
  <c r="J39" i="8"/>
  <c r="L39" i="8" s="1"/>
  <c r="J38" i="8"/>
  <c r="L38" i="8" s="1"/>
  <c r="J37" i="8"/>
  <c r="L37" i="8" s="1"/>
  <c r="J36" i="8"/>
  <c r="L36" i="8" s="1"/>
  <c r="J35" i="8"/>
  <c r="L35" i="8" s="1"/>
  <c r="J34" i="8"/>
  <c r="L34" i="8" s="1"/>
  <c r="J33" i="8"/>
  <c r="L33" i="8" s="1"/>
  <c r="J32" i="8"/>
  <c r="L32" i="8" s="1"/>
  <c r="J31" i="8"/>
  <c r="L31" i="8" s="1"/>
  <c r="J30" i="8"/>
  <c r="L30" i="8" s="1"/>
  <c r="J24" i="8"/>
  <c r="L24" i="8" s="1"/>
  <c r="J21" i="8"/>
  <c r="L21" i="8" s="1"/>
  <c r="J20" i="8"/>
  <c r="L20" i="8" s="1"/>
  <c r="J18" i="8"/>
  <c r="L18" i="8" s="1"/>
  <c r="J17" i="8"/>
  <c r="L17" i="8" s="1"/>
  <c r="J16" i="8"/>
  <c r="L16" i="8" s="1"/>
  <c r="J14" i="8"/>
  <c r="L14" i="8" s="1"/>
  <c r="J13" i="8"/>
  <c r="L13" i="8" s="1"/>
  <c r="J12" i="8"/>
  <c r="L12" i="8" s="1"/>
  <c r="J11" i="8"/>
  <c r="L11" i="8" s="1"/>
  <c r="J9" i="8"/>
  <c r="L9" i="8" s="1"/>
  <c r="J8" i="8"/>
  <c r="L8" i="8" s="1"/>
  <c r="J80" i="7"/>
  <c r="L80" i="7" s="1"/>
  <c r="J79" i="7"/>
  <c r="L79" i="7" s="1"/>
  <c r="J78" i="7"/>
  <c r="L78" i="7" s="1"/>
  <c r="J77" i="7"/>
  <c r="L77" i="7" s="1"/>
  <c r="J76" i="7"/>
  <c r="L76" i="7" s="1"/>
  <c r="J75" i="7"/>
  <c r="L75" i="7" s="1"/>
  <c r="J74" i="7"/>
  <c r="L74" i="7" s="1"/>
  <c r="J73" i="7"/>
  <c r="L73" i="7" s="1"/>
  <c r="J72" i="7"/>
  <c r="L72" i="7" s="1"/>
  <c r="J71" i="7"/>
  <c r="L71" i="7" s="1"/>
  <c r="J70" i="7"/>
  <c r="L70" i="7" s="1"/>
  <c r="J69" i="7"/>
  <c r="L69" i="7" s="1"/>
  <c r="J68" i="7"/>
  <c r="L68" i="7" s="1"/>
  <c r="J67" i="7"/>
  <c r="L67" i="7" s="1"/>
  <c r="J66" i="7"/>
  <c r="L66" i="7" s="1"/>
  <c r="J65" i="7"/>
  <c r="L65" i="7" s="1"/>
  <c r="J64" i="7"/>
  <c r="L64" i="7" s="1"/>
  <c r="J63" i="7"/>
  <c r="L63" i="7" s="1"/>
  <c r="J62" i="7"/>
  <c r="L62" i="7" s="1"/>
  <c r="J61" i="7"/>
  <c r="L61" i="7" s="1"/>
  <c r="J60" i="7"/>
  <c r="L60" i="7" s="1"/>
  <c r="J59" i="7"/>
  <c r="L59" i="7" s="1"/>
  <c r="J58" i="7"/>
  <c r="L58" i="7" s="1"/>
  <c r="J57" i="7"/>
  <c r="L57" i="7" s="1"/>
  <c r="J56" i="7"/>
  <c r="L56" i="7" s="1"/>
  <c r="J55" i="7"/>
  <c r="L55" i="7" s="1"/>
  <c r="J54" i="7"/>
  <c r="L54" i="7" s="1"/>
  <c r="J53" i="7"/>
  <c r="L53" i="7" s="1"/>
  <c r="J52" i="7"/>
  <c r="L52" i="7" s="1"/>
  <c r="J51" i="7"/>
  <c r="L51" i="7" s="1"/>
  <c r="J50" i="7"/>
  <c r="L50" i="7" s="1"/>
  <c r="J49" i="7"/>
  <c r="L49" i="7" s="1"/>
  <c r="J48" i="7"/>
  <c r="L48" i="7" s="1"/>
  <c r="J47" i="7"/>
  <c r="L47" i="7" s="1"/>
  <c r="J45" i="7"/>
  <c r="L45" i="7" s="1"/>
  <c r="J44" i="7"/>
  <c r="L44" i="7" s="1"/>
  <c r="J43" i="7"/>
  <c r="L43" i="7" s="1"/>
  <c r="J40" i="7"/>
  <c r="L40" i="7" s="1"/>
  <c r="J39" i="7"/>
  <c r="L39" i="7" s="1"/>
  <c r="J38" i="7"/>
  <c r="L38" i="7" s="1"/>
  <c r="J37" i="7"/>
  <c r="L37" i="7" s="1"/>
  <c r="J36" i="7"/>
  <c r="L36" i="7" s="1"/>
  <c r="J35" i="7"/>
  <c r="L35" i="7" s="1"/>
  <c r="J32" i="7"/>
  <c r="L32" i="7" s="1"/>
  <c r="J31" i="7"/>
  <c r="L31" i="7" s="1"/>
  <c r="J29" i="7"/>
  <c r="L29" i="7" s="1"/>
  <c r="J27" i="7"/>
  <c r="L27" i="7" s="1"/>
  <c r="J26" i="7"/>
  <c r="L26" i="7" s="1"/>
  <c r="J25" i="7"/>
  <c r="L25" i="7" s="1"/>
  <c r="J24" i="7"/>
  <c r="L24" i="7" s="1"/>
  <c r="J23" i="7"/>
  <c r="L23" i="7" s="1"/>
  <c r="J22" i="7"/>
  <c r="L22" i="7" s="1"/>
  <c r="J21" i="7"/>
  <c r="L21" i="7" s="1"/>
  <c r="J20" i="7"/>
  <c r="L20" i="7" s="1"/>
  <c r="J19" i="7"/>
  <c r="L19" i="7" s="1"/>
  <c r="J18" i="7"/>
  <c r="L18" i="7" s="1"/>
  <c r="J17" i="7"/>
  <c r="L17" i="7" s="1"/>
  <c r="J16" i="7"/>
  <c r="L16" i="7" s="1"/>
  <c r="J15" i="7"/>
  <c r="L15" i="7" s="1"/>
  <c r="J14" i="7"/>
  <c r="L14" i="7" s="1"/>
  <c r="J13" i="7"/>
  <c r="L13" i="7" s="1"/>
  <c r="J12" i="7"/>
  <c r="L12" i="7" s="1"/>
  <c r="J11" i="7"/>
  <c r="L11" i="7" s="1"/>
  <c r="J10" i="7"/>
  <c r="L10" i="7" s="1"/>
  <c r="J9" i="7"/>
  <c r="L9" i="7" s="1"/>
  <c r="J8" i="7"/>
  <c r="L8" i="7" s="1"/>
  <c r="L81" i="6"/>
  <c r="J81" i="6"/>
  <c r="L80" i="6"/>
  <c r="J80" i="6"/>
  <c r="L79" i="6"/>
  <c r="J79" i="6"/>
  <c r="L78" i="6"/>
  <c r="J78" i="6"/>
  <c r="L77" i="6"/>
  <c r="J77" i="6"/>
  <c r="L76" i="6"/>
  <c r="J76" i="6"/>
  <c r="L75" i="6"/>
  <c r="J75" i="6"/>
  <c r="L74" i="6"/>
  <c r="J74" i="6"/>
  <c r="L73" i="6"/>
  <c r="J73" i="6"/>
  <c r="L72" i="6"/>
  <c r="J72" i="6"/>
  <c r="L71" i="6"/>
  <c r="J71" i="6"/>
  <c r="L70" i="6"/>
  <c r="J70" i="6"/>
  <c r="L69" i="6"/>
  <c r="J69" i="6"/>
  <c r="L68" i="6"/>
  <c r="J68" i="6"/>
  <c r="L67" i="6"/>
  <c r="J67" i="6"/>
  <c r="L66" i="6"/>
  <c r="J66" i="6"/>
  <c r="L65" i="6"/>
  <c r="J65" i="6"/>
  <c r="L64" i="6"/>
  <c r="J64" i="6"/>
  <c r="L63" i="6"/>
  <c r="J63" i="6"/>
  <c r="L62" i="6"/>
  <c r="J62" i="6"/>
  <c r="L61" i="6"/>
  <c r="J61" i="6"/>
  <c r="L59" i="6"/>
  <c r="J59" i="6"/>
  <c r="L58" i="6"/>
  <c r="J58" i="6"/>
  <c r="L56" i="6"/>
  <c r="J56" i="6"/>
  <c r="L55" i="6"/>
  <c r="J55" i="6"/>
  <c r="L54" i="6"/>
  <c r="J54" i="6"/>
  <c r="L53" i="6"/>
  <c r="J53" i="6"/>
  <c r="L52" i="6"/>
  <c r="J52" i="6"/>
  <c r="L51" i="6"/>
  <c r="J51" i="6"/>
  <c r="L50" i="6"/>
  <c r="J50" i="6"/>
  <c r="L49" i="6"/>
  <c r="J49" i="6"/>
  <c r="L48" i="6"/>
  <c r="J48" i="6"/>
  <c r="L47" i="6"/>
  <c r="J47" i="6"/>
  <c r="L46" i="6"/>
  <c r="J46" i="6"/>
  <c r="L45" i="6"/>
  <c r="J45" i="6"/>
  <c r="L44" i="6"/>
  <c r="J44" i="6"/>
  <c r="L43" i="6"/>
  <c r="J43" i="6"/>
  <c r="L42" i="6"/>
  <c r="J42" i="6"/>
  <c r="L41" i="6"/>
  <c r="J41" i="6"/>
  <c r="L40" i="6"/>
  <c r="J40" i="6"/>
  <c r="L39" i="6"/>
  <c r="J39" i="6"/>
  <c r="L38" i="6"/>
  <c r="J38" i="6"/>
  <c r="L37" i="6"/>
  <c r="J37" i="6"/>
  <c r="L36" i="6"/>
  <c r="J36" i="6"/>
  <c r="L35" i="6"/>
  <c r="J35" i="6"/>
  <c r="L32" i="6"/>
  <c r="J32" i="6"/>
  <c r="L31" i="6"/>
  <c r="J31" i="6"/>
  <c r="L30" i="6"/>
  <c r="J30" i="6"/>
  <c r="L29" i="6"/>
  <c r="J29" i="6"/>
  <c r="L28" i="6"/>
  <c r="J28" i="6"/>
  <c r="L22" i="6"/>
  <c r="J22" i="6"/>
  <c r="L21" i="6"/>
  <c r="J21" i="6"/>
  <c r="L20" i="6"/>
  <c r="J20" i="6"/>
  <c r="L16" i="6"/>
  <c r="J16" i="6"/>
  <c r="L15" i="6"/>
  <c r="J15" i="6"/>
  <c r="L14" i="6"/>
  <c r="J14" i="6"/>
  <c r="L13" i="6"/>
  <c r="J13" i="6"/>
  <c r="L12" i="6"/>
  <c r="J12" i="6"/>
  <c r="L8" i="6"/>
  <c r="J8" i="6"/>
  <c r="J91" i="5"/>
  <c r="L91" i="5" s="1"/>
  <c r="J90" i="5"/>
  <c r="L90" i="5" s="1"/>
  <c r="J89" i="5"/>
  <c r="L89" i="5" s="1"/>
  <c r="J88" i="5"/>
  <c r="L88" i="5" s="1"/>
  <c r="J87" i="5"/>
  <c r="L87" i="5" s="1"/>
  <c r="J86" i="5"/>
  <c r="L86" i="5" s="1"/>
  <c r="J85" i="5"/>
  <c r="L85" i="5" s="1"/>
  <c r="J84" i="5"/>
  <c r="L84" i="5" s="1"/>
  <c r="J83" i="5"/>
  <c r="L83" i="5" s="1"/>
  <c r="J82" i="5"/>
  <c r="L82" i="5" s="1"/>
  <c r="J81" i="5"/>
  <c r="L81" i="5" s="1"/>
  <c r="J80" i="5"/>
  <c r="L80" i="5" s="1"/>
  <c r="J79" i="5"/>
  <c r="L79" i="5" s="1"/>
  <c r="J78" i="5"/>
  <c r="L78" i="5" s="1"/>
  <c r="J77" i="5"/>
  <c r="L77" i="5" s="1"/>
  <c r="J76" i="5"/>
  <c r="L76" i="5" s="1"/>
  <c r="J75" i="5"/>
  <c r="L75" i="5" s="1"/>
  <c r="J74" i="5"/>
  <c r="L74" i="5" s="1"/>
  <c r="J73" i="5"/>
  <c r="L73" i="5" s="1"/>
  <c r="J72" i="5"/>
  <c r="L72" i="5" s="1"/>
  <c r="J71" i="5"/>
  <c r="L71" i="5" s="1"/>
  <c r="J70" i="5"/>
  <c r="L70" i="5" s="1"/>
  <c r="J69" i="5"/>
  <c r="L69" i="5" s="1"/>
  <c r="J68" i="5"/>
  <c r="L68" i="5" s="1"/>
  <c r="J67" i="5"/>
  <c r="L67" i="5" s="1"/>
  <c r="J66" i="5"/>
  <c r="L66" i="5" s="1"/>
  <c r="J65" i="5"/>
  <c r="L65" i="5" s="1"/>
  <c r="J64" i="5"/>
  <c r="L64" i="5" s="1"/>
  <c r="J63" i="5"/>
  <c r="L63" i="5" s="1"/>
  <c r="J62" i="5"/>
  <c r="L62" i="5" s="1"/>
  <c r="J61" i="5"/>
  <c r="L61" i="5" s="1"/>
  <c r="J60" i="5"/>
  <c r="L60" i="5" s="1"/>
  <c r="J59" i="5"/>
  <c r="L59" i="5" s="1"/>
  <c r="J58" i="5"/>
  <c r="L58" i="5" s="1"/>
  <c r="J57" i="5"/>
  <c r="L57" i="5" s="1"/>
  <c r="J54" i="5"/>
  <c r="L54" i="5" s="1"/>
  <c r="J52" i="5"/>
  <c r="L52" i="5" s="1"/>
  <c r="J47" i="5"/>
  <c r="L47" i="5" s="1"/>
  <c r="J45" i="5"/>
  <c r="L45" i="5" s="1"/>
  <c r="I45" i="5"/>
  <c r="J44" i="5"/>
  <c r="L44" i="5" s="1"/>
  <c r="J43" i="5"/>
  <c r="L43" i="5" s="1"/>
  <c r="J42" i="5"/>
  <c r="L42" i="5" s="1"/>
  <c r="J41" i="5"/>
  <c r="L41" i="5" s="1"/>
  <c r="J39" i="5"/>
  <c r="L39" i="5" s="1"/>
  <c r="J38" i="5"/>
  <c r="L38" i="5" s="1"/>
  <c r="J37" i="5"/>
  <c r="L37" i="5" s="1"/>
  <c r="J36" i="5"/>
  <c r="L36" i="5" s="1"/>
  <c r="J34" i="5"/>
  <c r="L34" i="5" s="1"/>
  <c r="J33" i="5"/>
  <c r="L33" i="5" s="1"/>
  <c r="J31" i="5"/>
  <c r="L31" i="5" s="1"/>
  <c r="J29" i="5"/>
  <c r="L29" i="5" s="1"/>
  <c r="J28" i="5"/>
  <c r="L28" i="5" s="1"/>
  <c r="J27" i="5"/>
  <c r="L27" i="5" s="1"/>
  <c r="J26" i="5"/>
  <c r="L26" i="5" s="1"/>
  <c r="J25" i="5"/>
  <c r="L25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9" i="5"/>
  <c r="L9" i="5" s="1"/>
  <c r="J8" i="5"/>
  <c r="L8" i="5" s="1"/>
  <c r="I91" i="4"/>
  <c r="K91" i="4" s="1"/>
  <c r="I90" i="4"/>
  <c r="K90" i="4" s="1"/>
  <c r="I89" i="4"/>
  <c r="K89" i="4" s="1"/>
  <c r="I88" i="4"/>
  <c r="K88" i="4" s="1"/>
  <c r="I87" i="4"/>
  <c r="K87" i="4" s="1"/>
  <c r="I86" i="4"/>
  <c r="K86" i="4" s="1"/>
  <c r="I85" i="4"/>
  <c r="K85" i="4" s="1"/>
  <c r="I84" i="4"/>
  <c r="K84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I68" i="4"/>
  <c r="K68" i="4" s="1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I57" i="4"/>
  <c r="K57" i="4" s="1"/>
  <c r="I56" i="4"/>
  <c r="K56" i="4" s="1"/>
  <c r="I55" i="4"/>
  <c r="K55" i="4" s="1"/>
  <c r="I54" i="4"/>
  <c r="K54" i="4" s="1"/>
  <c r="I53" i="4"/>
  <c r="K53" i="4" s="1"/>
  <c r="I52" i="4"/>
  <c r="K52" i="4" s="1"/>
  <c r="I51" i="4"/>
  <c r="K51" i="4" s="1"/>
  <c r="I50" i="4"/>
  <c r="K50" i="4" s="1"/>
  <c r="I49" i="4"/>
  <c r="K49" i="4" s="1"/>
  <c r="I48" i="4"/>
  <c r="K48" i="4" s="1"/>
  <c r="I47" i="4"/>
  <c r="K47" i="4" s="1"/>
  <c r="K46" i="4"/>
  <c r="I46" i="4"/>
  <c r="K45" i="4"/>
  <c r="I45" i="4"/>
  <c r="K44" i="4"/>
  <c r="I44" i="4"/>
  <c r="K43" i="4"/>
  <c r="I43" i="4"/>
  <c r="K42" i="4"/>
  <c r="I42" i="4"/>
  <c r="K40" i="4"/>
  <c r="I40" i="4"/>
  <c r="K38" i="4"/>
  <c r="I38" i="4"/>
  <c r="K37" i="4"/>
  <c r="I37" i="4"/>
  <c r="K36" i="4"/>
  <c r="I36" i="4"/>
  <c r="K35" i="4"/>
  <c r="I35" i="4"/>
  <c r="K32" i="4"/>
  <c r="I32" i="4"/>
  <c r="K31" i="4"/>
  <c r="I31" i="4"/>
  <c r="K29" i="4"/>
  <c r="I29" i="4"/>
  <c r="K28" i="4"/>
  <c r="I28" i="4"/>
  <c r="K26" i="4"/>
  <c r="I26" i="4"/>
  <c r="K23" i="4"/>
  <c r="I23" i="4"/>
  <c r="K22" i="4"/>
  <c r="I22" i="4"/>
  <c r="K21" i="4"/>
  <c r="I21" i="4"/>
  <c r="K20" i="4"/>
  <c r="I20" i="4"/>
  <c r="K19" i="4"/>
  <c r="I19" i="4"/>
  <c r="I18" i="4"/>
  <c r="K18" i="4" s="1"/>
  <c r="I17" i="4"/>
  <c r="K17" i="4" s="1"/>
  <c r="I16" i="4"/>
  <c r="K16" i="4" s="1"/>
  <c r="I15" i="4"/>
  <c r="K15" i="4" s="1"/>
  <c r="I14" i="4"/>
  <c r="K14" i="4" s="1"/>
  <c r="I13" i="4"/>
  <c r="K13" i="4" s="1"/>
  <c r="I12" i="4"/>
  <c r="K12" i="4" s="1"/>
  <c r="I11" i="4"/>
  <c r="K11" i="4" s="1"/>
  <c r="I10" i="4"/>
  <c r="K10" i="4" s="1"/>
  <c r="I9" i="4"/>
  <c r="K9" i="4" s="1"/>
  <c r="I8" i="4"/>
  <c r="K8" i="4" s="1"/>
  <c r="K87" i="3"/>
  <c r="I87" i="3"/>
  <c r="K86" i="3"/>
  <c r="I86" i="3"/>
  <c r="K85" i="3"/>
  <c r="I85" i="3"/>
  <c r="K84" i="3"/>
  <c r="I84" i="3"/>
  <c r="K83" i="3"/>
  <c r="I83" i="3"/>
  <c r="K82" i="3"/>
  <c r="I82" i="3"/>
  <c r="K81" i="3"/>
  <c r="I81" i="3"/>
  <c r="K80" i="3"/>
  <c r="I80" i="3"/>
  <c r="K79" i="3"/>
  <c r="I79" i="3"/>
  <c r="K78" i="3"/>
  <c r="I78" i="3"/>
  <c r="K77" i="3"/>
  <c r="I77" i="3"/>
  <c r="K76" i="3"/>
  <c r="I76" i="3"/>
  <c r="K74" i="3"/>
  <c r="I74" i="3"/>
  <c r="K73" i="3"/>
  <c r="I73" i="3"/>
  <c r="K72" i="3"/>
  <c r="I72" i="3"/>
  <c r="K70" i="3"/>
  <c r="I70" i="3"/>
  <c r="K67" i="3"/>
  <c r="I67" i="3"/>
  <c r="K66" i="3"/>
  <c r="I66" i="3"/>
  <c r="K65" i="3"/>
  <c r="I65" i="3"/>
  <c r="K62" i="3"/>
  <c r="I62" i="3"/>
  <c r="K61" i="3"/>
  <c r="I61" i="3"/>
  <c r="K60" i="3"/>
  <c r="I60" i="3"/>
  <c r="K59" i="3"/>
  <c r="I59" i="3"/>
  <c r="K58" i="3"/>
  <c r="I58" i="3"/>
  <c r="K57" i="3"/>
  <c r="I57" i="3"/>
  <c r="K56" i="3"/>
  <c r="I56" i="3"/>
  <c r="K54" i="3"/>
  <c r="I54" i="3"/>
  <c r="K46" i="3"/>
  <c r="I46" i="3"/>
  <c r="K45" i="3"/>
  <c r="I45" i="3"/>
  <c r="K44" i="3"/>
  <c r="I44" i="3"/>
  <c r="K42" i="3"/>
  <c r="I42" i="3"/>
  <c r="K41" i="3"/>
  <c r="I41" i="3"/>
  <c r="K40" i="3"/>
  <c r="I40" i="3"/>
  <c r="K38" i="3"/>
  <c r="I38" i="3"/>
  <c r="K37" i="3"/>
  <c r="I37" i="3"/>
  <c r="K36" i="3"/>
  <c r="I36" i="3"/>
  <c r="K35" i="3"/>
  <c r="I35" i="3"/>
  <c r="K34" i="3"/>
  <c r="I34" i="3"/>
  <c r="K32" i="3"/>
  <c r="I32" i="3"/>
  <c r="K31" i="3"/>
  <c r="I31" i="3"/>
  <c r="K29" i="3"/>
  <c r="I29" i="3"/>
  <c r="K28" i="3"/>
  <c r="I28" i="3"/>
  <c r="K27" i="3"/>
  <c r="I27" i="3"/>
  <c r="K26" i="3"/>
  <c r="I26" i="3"/>
  <c r="K25" i="3"/>
  <c r="I25" i="3"/>
  <c r="K23" i="3"/>
  <c r="I23" i="3"/>
  <c r="K22" i="3"/>
  <c r="I22" i="3"/>
  <c r="K21" i="3"/>
  <c r="I21" i="3"/>
  <c r="K20" i="3"/>
  <c r="I20" i="3"/>
  <c r="K19" i="3"/>
  <c r="I19" i="3"/>
  <c r="K18" i="3"/>
  <c r="I18" i="3"/>
  <c r="K17" i="3"/>
  <c r="I17" i="3"/>
  <c r="K16" i="3"/>
  <c r="I16" i="3"/>
  <c r="K15" i="3"/>
  <c r="I15" i="3"/>
  <c r="K14" i="3"/>
  <c r="I14" i="3"/>
  <c r="K13" i="3"/>
  <c r="I13" i="3"/>
  <c r="K12" i="3"/>
  <c r="I12" i="3"/>
  <c r="K11" i="3"/>
  <c r="I11" i="3"/>
  <c r="K10" i="3"/>
  <c r="I10" i="3"/>
  <c r="K9" i="3"/>
  <c r="I9" i="3"/>
  <c r="K68" i="2"/>
  <c r="I68" i="2"/>
  <c r="K67" i="2"/>
  <c r="I67" i="2"/>
  <c r="K66" i="2"/>
  <c r="I66" i="2"/>
  <c r="K65" i="2"/>
  <c r="I65" i="2"/>
  <c r="K64" i="2"/>
  <c r="I64" i="2"/>
  <c r="K63" i="2"/>
  <c r="I63" i="2"/>
  <c r="K62" i="2"/>
  <c r="I62" i="2"/>
  <c r="K61" i="2"/>
  <c r="I61" i="2"/>
  <c r="K60" i="2"/>
  <c r="I60" i="2"/>
  <c r="K59" i="2"/>
  <c r="I59" i="2"/>
  <c r="K58" i="2"/>
  <c r="I58" i="2"/>
  <c r="K57" i="2"/>
  <c r="I57" i="2"/>
  <c r="K56" i="2"/>
  <c r="I56" i="2"/>
  <c r="K55" i="2"/>
  <c r="I55" i="2"/>
  <c r="K54" i="2"/>
  <c r="I54" i="2"/>
  <c r="K53" i="2"/>
  <c r="I53" i="2"/>
  <c r="K52" i="2"/>
  <c r="I52" i="2"/>
  <c r="K51" i="2"/>
  <c r="I51" i="2"/>
  <c r="K50" i="2"/>
  <c r="I50" i="2"/>
  <c r="K49" i="2"/>
  <c r="I49" i="2"/>
  <c r="K48" i="2"/>
  <c r="I48" i="2"/>
  <c r="K46" i="2"/>
  <c r="I46" i="2"/>
  <c r="K45" i="2"/>
  <c r="I45" i="2"/>
  <c r="K44" i="2"/>
  <c r="I44" i="2"/>
  <c r="K41" i="2"/>
  <c r="I41" i="2"/>
  <c r="K40" i="2"/>
  <c r="I40" i="2"/>
  <c r="K39" i="2"/>
  <c r="I39" i="2"/>
  <c r="K38" i="2"/>
  <c r="I38" i="2"/>
  <c r="K37" i="2"/>
  <c r="I37" i="2"/>
  <c r="K36" i="2"/>
  <c r="I36" i="2"/>
  <c r="K35" i="2"/>
  <c r="I35" i="2"/>
  <c r="K33" i="2"/>
  <c r="I33" i="2"/>
  <c r="K32" i="2"/>
  <c r="I32" i="2"/>
  <c r="K31" i="2"/>
  <c r="I31" i="2"/>
  <c r="K30" i="2"/>
  <c r="I30" i="2"/>
  <c r="K28" i="2"/>
  <c r="I28" i="2"/>
  <c r="K26" i="2"/>
  <c r="I26" i="2"/>
  <c r="K24" i="2"/>
  <c r="I24" i="2"/>
  <c r="K23" i="2"/>
  <c r="I23" i="2"/>
  <c r="K22" i="2"/>
  <c r="I22" i="2"/>
  <c r="K21" i="2"/>
  <c r="I21" i="2"/>
  <c r="K20" i="2"/>
  <c r="I20" i="2"/>
  <c r="K19" i="2"/>
  <c r="I19" i="2"/>
  <c r="K18" i="2"/>
  <c r="I18" i="2"/>
  <c r="K17" i="2"/>
  <c r="I17" i="2"/>
  <c r="K16" i="2"/>
  <c r="I16" i="2"/>
  <c r="K15" i="2"/>
  <c r="I15" i="2"/>
  <c r="K14" i="2"/>
  <c r="I14" i="2"/>
  <c r="K13" i="2"/>
  <c r="I13" i="2"/>
  <c r="K12" i="2"/>
  <c r="I12" i="2"/>
  <c r="K11" i="2"/>
  <c r="I11" i="2"/>
  <c r="K10" i="2"/>
  <c r="I10" i="2"/>
  <c r="K9" i="2"/>
  <c r="I9" i="2"/>
  <c r="K8" i="2"/>
  <c r="I8" i="2"/>
  <c r="I111" i="1"/>
  <c r="K111" i="1" s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3" i="1"/>
  <c r="I103" i="1"/>
  <c r="K102" i="1"/>
  <c r="I102" i="1"/>
  <c r="K99" i="1"/>
  <c r="I99" i="1"/>
  <c r="K98" i="1"/>
  <c r="I98" i="1"/>
  <c r="K96" i="1"/>
  <c r="I96" i="1"/>
  <c r="K95" i="1"/>
  <c r="I95" i="1"/>
  <c r="K91" i="1"/>
  <c r="I91" i="1"/>
  <c r="K88" i="1"/>
  <c r="K87" i="1"/>
  <c r="K86" i="1"/>
  <c r="I86" i="1"/>
  <c r="I85" i="1"/>
  <c r="K85" i="1" s="1"/>
  <c r="K84" i="1"/>
  <c r="I84" i="1"/>
  <c r="K82" i="1"/>
  <c r="I82" i="1"/>
  <c r="K81" i="1"/>
  <c r="I81" i="1"/>
  <c r="K79" i="1"/>
  <c r="I79" i="1"/>
  <c r="I77" i="1"/>
  <c r="K77" i="1" s="1"/>
  <c r="I76" i="1"/>
  <c r="K76" i="1" s="1"/>
  <c r="I74" i="1"/>
  <c r="K74" i="1" s="1"/>
  <c r="I72" i="1"/>
  <c r="K72" i="1" s="1"/>
  <c r="I71" i="1"/>
  <c r="K71" i="1" s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27" i="1"/>
  <c r="K27" i="1" s="1"/>
  <c r="I26" i="1"/>
  <c r="K26" i="1" s="1"/>
  <c r="I25" i="1"/>
  <c r="K25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9" i="1"/>
  <c r="K9" i="1" s="1"/>
  <c r="I8" i="1"/>
  <c r="K8" i="1" s="1"/>
</calcChain>
</file>

<file path=xl/sharedStrings.xml><?xml version="1.0" encoding="utf-8"?>
<sst xmlns="http://schemas.openxmlformats.org/spreadsheetml/2006/main" count="4214" uniqueCount="860">
  <si>
    <t>Предмет</t>
  </si>
  <si>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</si>
  <si>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</si>
  <si>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</si>
  <si>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</si>
  <si>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</si>
  <si>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</si>
  <si>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</si>
  <si>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</si>
  <si>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</si>
  <si>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Практика</t>
  </si>
  <si>
    <t>Проект</t>
  </si>
  <si>
    <t>Муниципальный район</t>
  </si>
  <si>
    <t>Отсутствовали: 0 чел.</t>
  </si>
  <si>
    <t>технология</t>
  </si>
  <si>
    <t>Балаковский</t>
  </si>
  <si>
    <t>Теория</t>
  </si>
  <si>
    <t>Моделирование</t>
  </si>
  <si>
    <t>Пратика</t>
  </si>
  <si>
    <t>Шилкина Анна Константиновна</t>
  </si>
  <si>
    <t>Баннова Валерия Денисовна</t>
  </si>
  <si>
    <t>Солонина Елена Владимировна</t>
  </si>
  <si>
    <t>Чулисова Вероника Александровна</t>
  </si>
  <si>
    <t>7В</t>
  </si>
  <si>
    <t>Андреева Ксения Александровна</t>
  </si>
  <si>
    <t>Мороз Полина Станиславовна</t>
  </si>
  <si>
    <t>Григорьева Екатерина Александровна</t>
  </si>
  <si>
    <t>8А</t>
  </si>
  <si>
    <t>Протокол заседания жюри школьного этапа всероссийской олимпиады школьников по технологии от 25 октября 2023 года</t>
  </si>
  <si>
    <t>Повестка: утверждение результатов  школьного этапа всероссийской олимпиады по технологии 2023 года</t>
  </si>
  <si>
    <t>Решили: утвердить результаты школьного этапа всероссийской олимпиады по технологии 2023 года</t>
  </si>
  <si>
    <t>Протокол заседания жюри школьного этапа всероссийской олимпиады школьников по технологии от 24 октября 2023 года</t>
  </si>
  <si>
    <t>Башлыков Назар Дмитриевич</t>
  </si>
  <si>
    <t>6В</t>
  </si>
  <si>
    <t>Гладилина Светлана Геннадьевна</t>
  </si>
  <si>
    <t>Тагунова Виолетта Константиновна</t>
  </si>
  <si>
    <t>6Б</t>
  </si>
  <si>
    <t>7 б</t>
  </si>
  <si>
    <t>МАОУ СОШ № 22</t>
  </si>
  <si>
    <t>Марченкова Валерия Александровна</t>
  </si>
  <si>
    <t>Голуб Лия Руслановна</t>
  </si>
  <si>
    <t>Гладилина Светлана Геннадевна</t>
  </si>
  <si>
    <t>Григорьева Снежана Евгеньевна</t>
  </si>
  <si>
    <t>11А</t>
  </si>
  <si>
    <t>Гладилина Светлана  Геннадьевна</t>
  </si>
  <si>
    <t>Майоров Платон Алексеевич</t>
  </si>
  <si>
    <t>МАОУ Лицей №2</t>
  </si>
  <si>
    <t>6А</t>
  </si>
  <si>
    <t>Огай Андрей Викторович</t>
  </si>
  <si>
    <t>Ильин Тимофей Александрович</t>
  </si>
  <si>
    <t>Старостин Дмитрий Сергеевич</t>
  </si>
  <si>
    <t>Князев Илья Витальевич</t>
  </si>
  <si>
    <t>Ковалев Степан Владимирович</t>
  </si>
  <si>
    <t>Рачков Игнат Олегович</t>
  </si>
  <si>
    <t>Небайкин Денис Сергеевич</t>
  </si>
  <si>
    <t>Мухин Степан Александрович</t>
  </si>
  <si>
    <t>Агасбекова Алина Бековна</t>
  </si>
  <si>
    <t>7Б</t>
  </si>
  <si>
    <t>Барсукова Лариса Николаевна</t>
  </si>
  <si>
    <t>Паницкова Марина Игоревна</t>
  </si>
  <si>
    <t>Шумкова Ульяна Дмитриевна</t>
  </si>
  <si>
    <t>Кутнаева Полина Сергеевна</t>
  </si>
  <si>
    <t>Ноздрюхина Анна Ивановна</t>
  </si>
  <si>
    <t>Прахова Анастасия Вячеславовна</t>
  </si>
  <si>
    <t>Сидорова Елизавета Андреевна</t>
  </si>
  <si>
    <t>Талашова Кристина Александровна</t>
  </si>
  <si>
    <t>Алиева Элина Рафисовна</t>
  </si>
  <si>
    <t>8Б</t>
  </si>
  <si>
    <t>Чеснакова Анна Дмитриевна</t>
  </si>
  <si>
    <t>Сербинова Арина Семеновна</t>
  </si>
  <si>
    <t xml:space="preserve">Позяева Варвара Андреевна </t>
  </si>
  <si>
    <t>Реснина Анастасия Алексеевна</t>
  </si>
  <si>
    <t>Маркина Алиса Николаевна</t>
  </si>
  <si>
    <t>8В</t>
  </si>
  <si>
    <t>Дюкарева Вероника Максимовна</t>
  </si>
  <si>
    <t>Юдина Вероника Викторовна</t>
  </si>
  <si>
    <t>Горячкина Екатерина Сергеевна</t>
  </si>
  <si>
    <t>Хазиева Виктория Ильгизовна</t>
  </si>
  <si>
    <t>Живаева Екатерина Александровна</t>
  </si>
  <si>
    <t>Аргеткин Тимур Геннадьевич</t>
  </si>
  <si>
    <t>Мышкин Михаил Сергеевич</t>
  </si>
  <si>
    <t>Николаев Николай Дмитриевич</t>
  </si>
  <si>
    <t>Лобков Артем Сергеевич</t>
  </si>
  <si>
    <t>Милкин Сергей Станиславович</t>
  </si>
  <si>
    <t>Старостин Ярослав Сергеевич</t>
  </si>
  <si>
    <t>Шевчук Григорий Андреевич</t>
  </si>
  <si>
    <t>Василащук Кирилл Олегович</t>
  </si>
  <si>
    <t>Посанчуков Роман Евгеньевич</t>
  </si>
  <si>
    <t>Сухоруков Артем Сергеевич</t>
  </si>
  <si>
    <t>Потехина Дарина Даниловна</t>
  </si>
  <si>
    <t>Фёдорова София Владимировна</t>
  </si>
  <si>
    <t>МАОУ Гимназия №1</t>
  </si>
  <si>
    <t>5А</t>
  </si>
  <si>
    <t>Знамеровская Лилия Марсовна</t>
  </si>
  <si>
    <t xml:space="preserve">Барминова Арина Ивановна </t>
  </si>
  <si>
    <t>Климова Марина Ивановна</t>
  </si>
  <si>
    <t>6 В</t>
  </si>
  <si>
    <t>Горстка Ирина Евгеньевна</t>
  </si>
  <si>
    <t>Старкова Софья Максимовна</t>
  </si>
  <si>
    <t>Пилюгина Дарья Дмитриевна</t>
  </si>
  <si>
    <t>7А</t>
  </si>
  <si>
    <t>Блаковский</t>
  </si>
  <si>
    <t>Кузьмина Ульяна Олеговна</t>
  </si>
  <si>
    <t>Андросова Валерия Олеговна</t>
  </si>
  <si>
    <t>Рязаева Алена Станиславовна</t>
  </si>
  <si>
    <t>Горюнова Дарья Александровна</t>
  </si>
  <si>
    <t>Дудкина Анна Владимировна</t>
  </si>
  <si>
    <t>Степанникова Полина Романовна</t>
  </si>
  <si>
    <t>Андриянова Антонина Андреевна</t>
  </si>
  <si>
    <t>Малышева Анастасия Александровна</t>
  </si>
  <si>
    <t>Курнакова Анна Александровна</t>
  </si>
  <si>
    <t>Лебедева Ждана Евгеньевна</t>
  </si>
  <si>
    <t>Вербицкая Дарья Валерьевна</t>
  </si>
  <si>
    <t>8 А</t>
  </si>
  <si>
    <t>Гордеева Валерия Валерьевна</t>
  </si>
  <si>
    <t>Костина Александра Владимировна</t>
  </si>
  <si>
    <t>Левнв Екатерина Анатольевна</t>
  </si>
  <si>
    <t>МАОУ СОШ №19</t>
  </si>
  <si>
    <t>5а</t>
  </si>
  <si>
    <t>Лебедева Татьяна Васильевна</t>
  </si>
  <si>
    <t>Сукиасян Аида Арутюновна</t>
  </si>
  <si>
    <t>Седова Екатерина Ивановна</t>
  </si>
  <si>
    <t>5б</t>
  </si>
  <si>
    <t>Спирягина Варвара Владимировна</t>
  </si>
  <si>
    <t>Суханова Алиса Алексеевна</t>
  </si>
  <si>
    <t>Емец Диана Евгеньевна</t>
  </si>
  <si>
    <t>МАОУ СОШ№19</t>
  </si>
  <si>
    <t>5в</t>
  </si>
  <si>
    <t>Шибко Ксения Васильевна</t>
  </si>
  <si>
    <t>Краснов Андрей Евгеньевич</t>
  </si>
  <si>
    <t>Самигулин Рафаэль Александрович</t>
  </si>
  <si>
    <t>Потапенко Богдан Александрович</t>
  </si>
  <si>
    <t>Старченко Никита Владиславович</t>
  </si>
  <si>
    <t>Анищенко Глеб Константинович</t>
  </si>
  <si>
    <t>5В</t>
  </si>
  <si>
    <t>Васенин Даниил Алексеевич</t>
  </si>
  <si>
    <t>Аморантов Антон Алексеевич</t>
  </si>
  <si>
    <t>Димитренко Оксана Владимировна</t>
  </si>
  <si>
    <t>6а</t>
  </si>
  <si>
    <t>Марова Алена Александровна</t>
  </si>
  <si>
    <t>Мищенко Злата Александровна</t>
  </si>
  <si>
    <t>6б</t>
  </si>
  <si>
    <t>Мурзаова Александра Алексеевна</t>
  </si>
  <si>
    <t>Казанцев Александр Юрьевич</t>
  </si>
  <si>
    <t>Дубровин Владислав Сергеевич</t>
  </si>
  <si>
    <t>Кудашов Алексей Сергеевич</t>
  </si>
  <si>
    <t>Тимошенков Никита Александрович</t>
  </si>
  <si>
    <t>Лехнер Виктор Антонович</t>
  </si>
  <si>
    <t>Кравцова Софья Александровна</t>
  </si>
  <si>
    <t>МАОУ СОШ № 19</t>
  </si>
  <si>
    <t>7а</t>
  </si>
  <si>
    <t>Соловьева Полина Александровна</t>
  </si>
  <si>
    <t>Аверичева Кристина Дмитриевна</t>
  </si>
  <si>
    <t>7б</t>
  </si>
  <si>
    <t>Худавердиева Айсун Алвын кызы</t>
  </si>
  <si>
    <t>Чеботарев Максим Олегович</t>
  </si>
  <si>
    <t>Бондарев Денис Алексеевич</t>
  </si>
  <si>
    <t>Зимин Артем Алексеевич</t>
  </si>
  <si>
    <t xml:space="preserve">Клементьев Владислав </t>
  </si>
  <si>
    <t>Матвеев Кирилл Александрович</t>
  </si>
  <si>
    <t>Черемных Арина Георгиевна</t>
  </si>
  <si>
    <t>8а</t>
  </si>
  <si>
    <t>Горюнова Татьяна Евгеньевна</t>
  </si>
  <si>
    <t>8б</t>
  </si>
  <si>
    <t>Шибко Артём Васильевич</t>
  </si>
  <si>
    <t>Сидоров Тимофей Вадимович</t>
  </si>
  <si>
    <t>Кукуруза Владислав Андреевич</t>
  </si>
  <si>
    <t>Паршков Михаил Сергеевич</t>
  </si>
  <si>
    <t>Максин Сергей Александрович</t>
  </si>
  <si>
    <t>9Б</t>
  </si>
  <si>
    <t>Михеев Мирослав Андреевич</t>
  </si>
  <si>
    <t>Агеев Никита Витальевич</t>
  </si>
  <si>
    <t>9А</t>
  </si>
  <si>
    <t>Блинов Егор Алексеевич</t>
  </si>
  <si>
    <t>Пономарева Анастасия Игоревна</t>
  </si>
  <si>
    <t>МАОУ СОШ № 28</t>
  </si>
  <si>
    <t>5Д</t>
  </si>
  <si>
    <t>Чеверда Татьяна Ивановна</t>
  </si>
  <si>
    <t>Демешкина Варвара Антоновна</t>
  </si>
  <si>
    <t>Саввина Людмила Ивановна</t>
  </si>
  <si>
    <t>Снитковская Кира Витальевна</t>
  </si>
  <si>
    <t>5Б</t>
  </si>
  <si>
    <t>Силантьева Валерия Сергеевна</t>
  </si>
  <si>
    <t>5Е</t>
  </si>
  <si>
    <t>Арбузова Алена Александровна</t>
  </si>
  <si>
    <t>Кулакова Василиса Юрьевна</t>
  </si>
  <si>
    <t>Сазонова София Денисовна</t>
  </si>
  <si>
    <t>Юлина Милана Вячеславовна</t>
  </si>
  <si>
    <t>Яшина Евгения Владимировна</t>
  </si>
  <si>
    <t>Кудряшова Варвара Дмитриевна</t>
  </si>
  <si>
    <t>Игошина Виктория Александровна</t>
  </si>
  <si>
    <t>Беляева Кристина Дммитриевна</t>
  </si>
  <si>
    <t>Отт Ксения Сергеевна</t>
  </si>
  <si>
    <t>Марковкина Владислава Юрьевна</t>
  </si>
  <si>
    <t>Ушакова Дарья Сергеевна</t>
  </si>
  <si>
    <t>Прокофьева Вероника Ивановна</t>
  </si>
  <si>
    <t>Самсонов Глеб Анатольевич</t>
  </si>
  <si>
    <t>Сукочев Константин Александрович</t>
  </si>
  <si>
    <t>Аносов Мирон Андреевич</t>
  </si>
  <si>
    <t>Синотов Александр Тимурович</t>
  </si>
  <si>
    <t>5Ж</t>
  </si>
  <si>
    <t>Колмагоров Никита Олегович</t>
  </si>
  <si>
    <t>Тихонов Егор Олегович</t>
  </si>
  <si>
    <t>Молодцов Александр Юрьевич</t>
  </si>
  <si>
    <t>Миронов Максим Дмитриевич</t>
  </si>
  <si>
    <t>Нематов Кирим Зия Оглы</t>
  </si>
  <si>
    <t>Полетаев Вадим Алексеевич</t>
  </si>
  <si>
    <t>5Г</t>
  </si>
  <si>
    <t>Болобан Семен Киримович</t>
  </si>
  <si>
    <t>Бангулов Эмиль Линарович</t>
  </si>
  <si>
    <t>Городничева Анна Андреевна</t>
  </si>
  <si>
    <t>6Г</t>
  </si>
  <si>
    <t>Пруцкова Галина Ирнеевна</t>
  </si>
  <si>
    <t>Жилякова Вероника Антоновна</t>
  </si>
  <si>
    <t>Тюсина Елизавета Дммитриевна</t>
  </si>
  <si>
    <t>6Д</t>
  </si>
  <si>
    <t>Костякова Анастасия Юрьевна</t>
  </si>
  <si>
    <t>Бешагина Татьяна Алексеевнава</t>
  </si>
  <si>
    <t>Малько Анна Андреевна</t>
  </si>
  <si>
    <t>Викол Анжелика Михайловна</t>
  </si>
  <si>
    <t>Кольниченко Дарья Дмитриевна</t>
  </si>
  <si>
    <t>Вьюшкова Дарья Дмитриевна</t>
  </si>
  <si>
    <t xml:space="preserve">6А </t>
  </si>
  <si>
    <t>Терентьева Ульяна Вадимовна</t>
  </si>
  <si>
    <t>Жданова Полина Александровна</t>
  </si>
  <si>
    <t>Бобкина Злата Александровна</t>
  </si>
  <si>
    <t>Атаманова Алена Антоновна</t>
  </si>
  <si>
    <t>Макулова Алиса Артемовна</t>
  </si>
  <si>
    <t>Куликова Софья Максимовна</t>
  </si>
  <si>
    <t>Картенева Татьяна Александровна</t>
  </si>
  <si>
    <t>Еманова Мария Алексеевна</t>
  </si>
  <si>
    <t>Харина Милана Станиславовна</t>
  </si>
  <si>
    <t xml:space="preserve">Полынина Алкена Владимировна </t>
  </si>
  <si>
    <t>Родионова Полина Сергеевна</t>
  </si>
  <si>
    <t>Ермохина Кира Сергеевна</t>
  </si>
  <si>
    <t>Галимова Карина Марсовна</t>
  </si>
  <si>
    <t>Терентьев Максим Александрович</t>
  </si>
  <si>
    <t>6Е</t>
  </si>
  <si>
    <t>Петухов Арсений Никитович</t>
  </si>
  <si>
    <t>Бабаев Парваз Эмин Оглы</t>
  </si>
  <si>
    <t>Бекетов Егор Андреевич</t>
  </si>
  <si>
    <t>Пинюгин Иван Юрьевич</t>
  </si>
  <si>
    <t>Ахсянов Артем Рамильевич</t>
  </si>
  <si>
    <t>Пучежанов Лев Станиславович</t>
  </si>
  <si>
    <t>Пузов Кирилл Андреевич</t>
  </si>
  <si>
    <t>Никитин Глеб Вячеславович</t>
  </si>
  <si>
    <t>Курган Егор Александрович</t>
  </si>
  <si>
    <t>Горелов Ярослав Александрович</t>
  </si>
  <si>
    <t>Мурашов Роман Владимирович</t>
  </si>
  <si>
    <t>Швень Богдан Андреевич</t>
  </si>
  <si>
    <t>Нагаев Александр Сергеевич</t>
  </si>
  <si>
    <t>Иложев Никита Дмитриевич</t>
  </si>
  <si>
    <t>Ефанова Екатерина Дмитриевна</t>
  </si>
  <si>
    <t>Михайлова Алина Александровна</t>
  </si>
  <si>
    <t>Троилова Мария Михайловна</t>
  </si>
  <si>
    <t>Быкова Карина Сергеевна</t>
  </si>
  <si>
    <t>Вишнякова Виктория Сергеевна</t>
  </si>
  <si>
    <t>Кульгавеня Ксения Владимировна</t>
  </si>
  <si>
    <t>Галушко Анна Антоновна</t>
  </si>
  <si>
    <t>7Е</t>
  </si>
  <si>
    <t>Березина Арина Евгеньевна</t>
  </si>
  <si>
    <t>Попова Екатерина Николаевна</t>
  </si>
  <si>
    <t xml:space="preserve">Тарасова Дарья Александровна </t>
  </si>
  <si>
    <t>Бойко Валерия Владимировна</t>
  </si>
  <si>
    <t>Безрукова Анна Александровна</t>
  </si>
  <si>
    <t>Вепрева Татьяна Федоровна</t>
  </si>
  <si>
    <t>Аблязова Карина Ринатовна</t>
  </si>
  <si>
    <t>Мустафин Марат Наильевич</t>
  </si>
  <si>
    <t>Фазлиев Сергей Геннадьевич</t>
  </si>
  <si>
    <t>Шадрин Владислав Дмитриевич</t>
  </si>
  <si>
    <t>Бабаев Рза Эмин оглы</t>
  </si>
  <si>
    <t>Вальков Игнатий Андреевич</t>
  </si>
  <si>
    <t>7Г</t>
  </si>
  <si>
    <t>Гамин Александр Сергеевич</t>
  </si>
  <si>
    <t>Наумов Марк Константинович</t>
  </si>
  <si>
    <t>7Ж</t>
  </si>
  <si>
    <t>Петухов Павел Никитович</t>
  </si>
  <si>
    <t>Шляпников Денис Вадимович</t>
  </si>
  <si>
    <t>Богатырева Елизавета Анатольевна</t>
  </si>
  <si>
    <t>Шаршакова Яна Александровна</t>
  </si>
  <si>
    <t>Лисовская Василиса Андреевна</t>
  </si>
  <si>
    <t>8Г</t>
  </si>
  <si>
    <t>Ковалева Полина Авндреевна</t>
  </si>
  <si>
    <t>8Е</t>
  </si>
  <si>
    <t>Пудиков Максим Викторович</t>
  </si>
  <si>
    <t>Масляков Иван Алеексеевич</t>
  </si>
  <si>
    <t>Агафонов Тимофей Алексеевич</t>
  </si>
  <si>
    <t>8Д</t>
  </si>
  <si>
    <t>Новиков Дмитрий  Сергеевич</t>
  </si>
  <si>
    <t>Чернышов Алексей Анатольевич</t>
  </si>
  <si>
    <t>Гурбанова  Сабина Искандеровна</t>
  </si>
  <si>
    <t>МАОУ СОШ № 18</t>
  </si>
  <si>
    <t>Ивашова Зоя Сергеевна</t>
  </si>
  <si>
    <t>Магомедова Алина Исрафиловна</t>
  </si>
  <si>
    <t>Солоха Антонина Сергеевна</t>
  </si>
  <si>
    <t>Тескина София Александровна</t>
  </si>
  <si>
    <t>Пархоменко Екатерина Петровна</t>
  </si>
  <si>
    <t>5и</t>
  </si>
  <si>
    <t>Мареева ОА.</t>
  </si>
  <si>
    <t>Киликина Варвара Николаевна</t>
  </si>
  <si>
    <t>5г</t>
  </si>
  <si>
    <t>Чигадаева Наталья Дмитривна</t>
  </si>
  <si>
    <t>Калаева Диана Рамильевна</t>
  </si>
  <si>
    <t>Ханаева Наталья Сергеевна</t>
  </si>
  <si>
    <t>Изокова Кира Станиславовна</t>
  </si>
  <si>
    <t>Мурашкин Данила Алексеевич</t>
  </si>
  <si>
    <t>МАОУ СОШ № 27</t>
  </si>
  <si>
    <t>Славкин Константин Викторович</t>
  </si>
  <si>
    <t>Порва Павел Андреевич</t>
  </si>
  <si>
    <t>Ямков Кирилл Александрович</t>
  </si>
  <si>
    <t>Поластинкина АленаАлексеевна</t>
  </si>
  <si>
    <t>Мареева О.А.</t>
  </si>
  <si>
    <t>Говорова Ульяна Игоревна</t>
  </si>
  <si>
    <t>Колотырина Арина Максимовна</t>
  </si>
  <si>
    <t xml:space="preserve">Лавин Артемий Иванович </t>
  </si>
  <si>
    <t>7и</t>
  </si>
  <si>
    <t>Панчурин Матвей Андреевич</t>
  </si>
  <si>
    <t>8и</t>
  </si>
  <si>
    <t>Мещеряков Вячеслав Романович</t>
  </si>
  <si>
    <t>ОвчинниковАлександр Александрович</t>
  </si>
  <si>
    <t>Халиков Александр Романович</t>
  </si>
  <si>
    <t>Ларин Александр Евгеньевич</t>
  </si>
  <si>
    <t>Микрюков Антон Витальевич</t>
  </si>
  <si>
    <t>Зуякова Екатерина Владимировна</t>
  </si>
  <si>
    <t>8м</t>
  </si>
  <si>
    <t>Демидас Аврора Демидовна</t>
  </si>
  <si>
    <t>Губинский Лев Алексеевич</t>
  </si>
  <si>
    <t>9г</t>
  </si>
  <si>
    <t>Коновалов Александр Алексеевич</t>
  </si>
  <si>
    <t>Картушин Илья Евгеньевич</t>
  </si>
  <si>
    <t>Шиганов Александр Сергеевич</t>
  </si>
  <si>
    <t>9а</t>
  </si>
  <si>
    <t>Арнольд Александр Викторович</t>
  </si>
  <si>
    <t>Ерчева Варвара Максимовна</t>
  </si>
  <si>
    <t>9ф</t>
  </si>
  <si>
    <t>Минина Полина Алексеевна</t>
  </si>
  <si>
    <t>Байкина Яна Андреевна</t>
  </si>
  <si>
    <t>Малаалиева Дарья Максимовна</t>
  </si>
  <si>
    <t>Курддова Карина Ивановна</t>
  </si>
  <si>
    <t>Медведева Полина Петровна</t>
  </si>
  <si>
    <t>Борокова Мария Владимировна</t>
  </si>
  <si>
    <t>11б</t>
  </si>
  <si>
    <t>Мареева О,А</t>
  </si>
  <si>
    <t>Тимонина Дарья Валерьевна</t>
  </si>
  <si>
    <t>Чупахина Василиса Руслановна</t>
  </si>
  <si>
    <t>МАОУ СОШ № 16</t>
  </si>
  <si>
    <t>Полицына Евгения Сергеевна</t>
  </si>
  <si>
    <t>Полякова Виталина Юрьевна</t>
  </si>
  <si>
    <t>Гасанова Амина Шамиловна</t>
  </si>
  <si>
    <t>Ёкшина Алиса Андреевна</t>
  </si>
  <si>
    <t>Исайкина Екатерина Сергеевна</t>
  </si>
  <si>
    <t>Казакова Анна Сергеевна</t>
  </si>
  <si>
    <t>Евстефеева Татьяна Алексеевна</t>
  </si>
  <si>
    <t>Круглова Анастасия Романовна</t>
  </si>
  <si>
    <t>Кузьмина Камилла Ильнуровна</t>
  </si>
  <si>
    <t>Грачева Юлия Дмитриевна</t>
  </si>
  <si>
    <t>Тимофеева Марина Андреевна</t>
  </si>
  <si>
    <t>Лысова Валерия Денисовна</t>
  </si>
  <si>
    <t>Полицына Полина Алексеевна</t>
  </si>
  <si>
    <t>Литвяк Регина Геннадьевна</t>
  </si>
  <si>
    <t>Мерзлякова Эвелина Андреевна</t>
  </si>
  <si>
    <t>Тарасова Елизавета  Сергеевна</t>
  </si>
  <si>
    <t>МАОУ СОШ № 25</t>
  </si>
  <si>
    <t>Косарева Ольга Михайловна</t>
  </si>
  <si>
    <t>Федина Ева Дянисовна</t>
  </si>
  <si>
    <t>Нуркенова  Амина Артуровна</t>
  </si>
  <si>
    <t>Телешева Софья Александровна</t>
  </si>
  <si>
    <t>Искандарова Василиса Евгеньевна</t>
  </si>
  <si>
    <t>Халлиева Диана Романовна</t>
  </si>
  <si>
    <t>Шамхалян Флора Робертовна</t>
  </si>
  <si>
    <t>Партина Алёна Олеговна</t>
  </si>
  <si>
    <t>Занина Василиса  Артемовна</t>
  </si>
  <si>
    <t>Пихтовникова Виктория Викторовна</t>
  </si>
  <si>
    <t>Распопова Маргарита Викторовна</t>
  </si>
  <si>
    <t>Скудина Галина Григорьевна</t>
  </si>
  <si>
    <t>Мойса Анна Игоревна</t>
  </si>
  <si>
    <t>Белякова Полина Михайловна</t>
  </si>
  <si>
    <t>Сивакова Кира Ильинична</t>
  </si>
  <si>
    <t>Мизгулина Карина Андреевна</t>
  </si>
  <si>
    <t>Головченко Анна Сергеевна</t>
  </si>
  <si>
    <t>Михайловна Арина Ивановна</t>
  </si>
  <si>
    <t xml:space="preserve">Судакова Варвара Данилина </t>
  </si>
  <si>
    <t>Голубятникова Виктория Андреевна</t>
  </si>
  <si>
    <t>Капустин Алексей Иванович</t>
  </si>
  <si>
    <t>Бабочкин Петр Сергеевич</t>
  </si>
  <si>
    <t>Колодченко Александр Александрович</t>
  </si>
  <si>
    <t>Лушин Лев Тигранович</t>
  </si>
  <si>
    <t xml:space="preserve">5А </t>
  </si>
  <si>
    <t>Пригода Арсений Анатольевич</t>
  </si>
  <si>
    <t>Смольник Максим Станиславович</t>
  </si>
  <si>
    <t>Юнусов Ильнар Денисович</t>
  </si>
  <si>
    <t>Ананьев Андрей Максимович</t>
  </si>
  <si>
    <t>Бородин Даниил Алексеевич</t>
  </si>
  <si>
    <t>Дениско Егор Андреевич</t>
  </si>
  <si>
    <t>Пеньковский Тимофей Вячеславович</t>
  </si>
  <si>
    <t>Александров Никита Сергеевич</t>
  </si>
  <si>
    <t>Ковешников Егор Вадимович</t>
  </si>
  <si>
    <t>Кашапов Дамир Русланович</t>
  </si>
  <si>
    <t>Терехин Илья Денисович</t>
  </si>
  <si>
    <t>Фунтов Арсений Николаевич</t>
  </si>
  <si>
    <t>Хайрулин Руслан Эмильевич</t>
  </si>
  <si>
    <t>Искаков Данир Русланович</t>
  </si>
  <si>
    <t>Гончаров Даниил Александрович</t>
  </si>
  <si>
    <t xml:space="preserve">5Д </t>
  </si>
  <si>
    <t>Черепивский Дмитрий Алексеевич</t>
  </si>
  <si>
    <t>Швайгерт Никита Анатольевич</t>
  </si>
  <si>
    <t>Кочугов Матвей Алексеевич</t>
  </si>
  <si>
    <t>МАОУ СОШ № 26</t>
  </si>
  <si>
    <t>Плешанова Полина Эдуардовна</t>
  </si>
  <si>
    <t>Чикунова Лариса Анатольевна</t>
  </si>
  <si>
    <t>Гуськова Анна Сергеевна</t>
  </si>
  <si>
    <t>Плотицына Софья Сергеевна</t>
  </si>
  <si>
    <t>Ломова Виктория Антоновна</t>
  </si>
  <si>
    <t>Убадуллаева Нина Руслановна</t>
  </si>
  <si>
    <t>Ожга Мария Андреевна</t>
  </si>
  <si>
    <t>Тимошкина Екатерина Витальевна</t>
  </si>
  <si>
    <t>Антипова Александра Сергеевна</t>
  </si>
  <si>
    <t>Негру Ольга Андреевна</t>
  </si>
  <si>
    <t>Пестова Алена Вячеславовна</t>
  </si>
  <si>
    <t>Преснякова Полина Владимировна</t>
  </si>
  <si>
    <t xml:space="preserve">Вельдина Любовь Павловна </t>
  </si>
  <si>
    <t>Костина Анна Руслановна</t>
  </si>
  <si>
    <t>Лобачева Вероника Сергеевна</t>
  </si>
  <si>
    <t>Власов Захар Сергеевич</t>
  </si>
  <si>
    <t>Небайкин Никита Владимирович</t>
  </si>
  <si>
    <t>Чучмаев Дмитрий Евгеньевич</t>
  </si>
  <si>
    <t>Альханов Сергей Александрович</t>
  </si>
  <si>
    <t xml:space="preserve">6Б </t>
  </si>
  <si>
    <t>Балуков Александр Владимирович</t>
  </si>
  <si>
    <t>Гафиатуллин Данис Рамилевич</t>
  </si>
  <si>
    <t>Куликов Сергей Константинович</t>
  </si>
  <si>
    <t>Сосновцев Алексей Олегович</t>
  </si>
  <si>
    <t>Старов Игнат Николаевич</t>
  </si>
  <si>
    <t>Ураев Иван Романович</t>
  </si>
  <si>
    <t>Юнусов Даян Денисович</t>
  </si>
  <si>
    <t>Горшков Николай Евгеньевич</t>
  </si>
  <si>
    <t>Дьянков Марк Алексеевич</t>
  </si>
  <si>
    <t>Польских Кирилл Александрович</t>
  </si>
  <si>
    <t>Ермолаев Артемий Алексеевич</t>
  </si>
  <si>
    <t>Исаев Илья Вячеславович</t>
  </si>
  <si>
    <t>Ерпылев Богдан Владимирович</t>
  </si>
  <si>
    <t>Коротков Дмитрий Денисович</t>
  </si>
  <si>
    <t>Кравченко Николай Владимирович</t>
  </si>
  <si>
    <t>Мраев Дмитрий Юрьевич</t>
  </si>
  <si>
    <t>Мурахтанов Ян Витальевич</t>
  </si>
  <si>
    <t>Семенов Мирослав Александрович</t>
  </si>
  <si>
    <t>Чаркин Никита Александрович</t>
  </si>
  <si>
    <t>Рачкова Полина Александровна</t>
  </si>
  <si>
    <t>Емелина Ярослава Олеговна</t>
  </si>
  <si>
    <t>Захарова Милана Ивановна</t>
  </si>
  <si>
    <t>Баетова Софья Андреевна</t>
  </si>
  <si>
    <t>Гагарина Василиса Алексеевна</t>
  </si>
  <si>
    <t>Стаценко Юлия Михайловна</t>
  </si>
  <si>
    <t>Черепкова Ева Сергеевна</t>
  </si>
  <si>
    <t>Калиника Каролина Максимова</t>
  </si>
  <si>
    <t>Чутьева Екатерина Михайловна</t>
  </si>
  <si>
    <t>Щербакова Вероника Михайловна</t>
  </si>
  <si>
    <t>Хайрулина Милана Эмильянова</t>
  </si>
  <si>
    <t>7Д</t>
  </si>
  <si>
    <t>Гамина Алеся Владимировна</t>
  </si>
  <si>
    <t>Аникин Тимур Шааманович</t>
  </si>
  <si>
    <t>Долгов Дмитрий Алексеевич</t>
  </si>
  <si>
    <t>Гуськов Кирилл Евгеньевич</t>
  </si>
  <si>
    <t>Колесов Дмитрий Александрович</t>
  </si>
  <si>
    <t>Хабиев Тимур Ильдарович</t>
  </si>
  <si>
    <t>Ховрин Богдан Евгеньевич</t>
  </si>
  <si>
    <t>Герасимов Иван Сергеевич</t>
  </si>
  <si>
    <t>Захаров Никита Михайлович</t>
  </si>
  <si>
    <t>Курсаков Бронислав Алексеевич</t>
  </si>
  <si>
    <t>Першин Иван Дмитриевич</t>
  </si>
  <si>
    <t>Путинцев Александр Артемович</t>
  </si>
  <si>
    <t>Тополев Егор Владимирович</t>
  </si>
  <si>
    <t>Филимонов Андрей Михайлович</t>
  </si>
  <si>
    <t xml:space="preserve">7Б </t>
  </si>
  <si>
    <t>Чернов Матвей Алексеевич</t>
  </si>
  <si>
    <t>Замятин Алексей Антонович</t>
  </si>
  <si>
    <t>Горбунов Кирилл Игоревич</t>
  </si>
  <si>
    <t>Марутов Андрей Михайлович</t>
  </si>
  <si>
    <t>Бережной Арсентий Андреевич</t>
  </si>
  <si>
    <t>Леонов Павел Алексеевич</t>
  </si>
  <si>
    <t>Мухамбетов Тимур Самигуллаевич</t>
  </si>
  <si>
    <t>Юшков Глеб Евгеньевич</t>
  </si>
  <si>
    <t>Гребнев Ярослав Александрович</t>
  </si>
  <si>
    <t>Дмитриев Егор Алексеевич</t>
  </si>
  <si>
    <t>Баринова Полина Дмитриевна</t>
  </si>
  <si>
    <t>Мясникова Мария Дмитриевна</t>
  </si>
  <si>
    <t>Почивалова Варвара Алексеевна</t>
  </si>
  <si>
    <t>Скалий Вероника Романовна</t>
  </si>
  <si>
    <t>Старадубова Александра Павловна</t>
  </si>
  <si>
    <t>Чака Кира Витальевна</t>
  </si>
  <si>
    <t>Килякова Кира Романовна</t>
  </si>
  <si>
    <t>Позеловская Валерия Александровна</t>
  </si>
  <si>
    <t>Ермакова Лидия Андреевна</t>
  </si>
  <si>
    <t>Куликова Софья Константиновна</t>
  </si>
  <si>
    <t xml:space="preserve">Курочкин Ника Романовна </t>
  </si>
  <si>
    <t>Носкова Диана Денисовна</t>
  </si>
  <si>
    <t>Соковых Яна Андреевна</t>
  </si>
  <si>
    <t>Шолохова Эвелина Алексеевна</t>
  </si>
  <si>
    <t>Бусалаева Мария Васильевна</t>
  </si>
  <si>
    <t xml:space="preserve">Болтова Мария Евгеневна </t>
  </si>
  <si>
    <t>Лапшина Полина Витальевна</t>
  </si>
  <si>
    <t>Миловидова Полина Георгиевна</t>
  </si>
  <si>
    <t>Арлюкова Мария Анисимовна</t>
  </si>
  <si>
    <t>Кулик Анастасия Петровна</t>
  </si>
  <si>
    <t>Хорунова Маргарита Олеговна</t>
  </si>
  <si>
    <t>Бородина Василиса Сергеевна</t>
  </si>
  <si>
    <t>Зотова Софья Дмитриевна</t>
  </si>
  <si>
    <t>Шаула Виктория Александровна</t>
  </si>
  <si>
    <t>Грустливый Захар Сергеевич</t>
  </si>
  <si>
    <t>Захарова Ксения Романовна</t>
  </si>
  <si>
    <t>Стрельцова Наталья Николаевна</t>
  </si>
  <si>
    <t>Рожкова Вероника Александровна</t>
  </si>
  <si>
    <t>Макарова Валерия Михайловна</t>
  </si>
  <si>
    <t>Прохрова Екатерина Викторовна</t>
  </si>
  <si>
    <t>Стяжкина Милана Викторовна</t>
  </si>
  <si>
    <t>Нуждина Арина Сергеевна</t>
  </si>
  <si>
    <t>Блезнюк Артем Павлович</t>
  </si>
  <si>
    <t>5 а</t>
  </si>
  <si>
    <t>Миллер Александр Владимирович</t>
  </si>
  <si>
    <t>Богданов Роман Павлович</t>
  </si>
  <si>
    <t>Александров Богдан Александрович</t>
  </si>
  <si>
    <t>5 б</t>
  </si>
  <si>
    <t>Букаев Антон Алексеевич</t>
  </si>
  <si>
    <t>Белоклюцкий Артём Андреевич</t>
  </si>
  <si>
    <t>5 в</t>
  </si>
  <si>
    <t>Барабанова Софья Алексеевна</t>
  </si>
  <si>
    <t>Лапышов Андрей Александрович</t>
  </si>
  <si>
    <t>6 а</t>
  </si>
  <si>
    <t>Нагорных Александр Эдуардович</t>
  </si>
  <si>
    <t>Богачкин Иван Петрович</t>
  </si>
  <si>
    <t>6 б</t>
  </si>
  <si>
    <t>Королев Ярослав Константинович</t>
  </si>
  <si>
    <t>Никогосян Левон Вигенович</t>
  </si>
  <si>
    <t>6 в</t>
  </si>
  <si>
    <t>Рыжков Максим Тимурович</t>
  </si>
  <si>
    <t>Карпова Вероника Андреевна</t>
  </si>
  <si>
    <t>МАОУ СОШ № 13</t>
  </si>
  <si>
    <t>Алыхова Мария Алексеевна</t>
  </si>
  <si>
    <t>Маслова Екатерина Владимировна</t>
  </si>
  <si>
    <t>Тихонова Анна Александровна</t>
  </si>
  <si>
    <t>Кузьмин Андрей Дмитриевич</t>
  </si>
  <si>
    <t>7 а</t>
  </si>
  <si>
    <t>Мулеев Кирилл Русланович</t>
  </si>
  <si>
    <t>Васильев Иван Андреевич</t>
  </si>
  <si>
    <t>Долгов Арсений Михайлович</t>
  </si>
  <si>
    <t>Агандеев Кирилл Вячеславович</t>
  </si>
  <si>
    <t>7 в</t>
  </si>
  <si>
    <t>Колосков Илья Александрович</t>
  </si>
  <si>
    <t>Нарежняя Снежанна Евгеньевна</t>
  </si>
  <si>
    <t xml:space="preserve">МАОУ СОШ №13 </t>
  </si>
  <si>
    <t>Башмаков Арсений Михайлович</t>
  </si>
  <si>
    <t>8 б</t>
  </si>
  <si>
    <t>Сескутов Владимир Алексеевич</t>
  </si>
  <si>
    <t>8 в</t>
  </si>
  <si>
    <t>Скуденков Кирилл Андреевич</t>
  </si>
  <si>
    <t>Хрипко Олеся Владимировна</t>
  </si>
  <si>
    <t>Гонцова Софья Константиновна</t>
  </si>
  <si>
    <t>Мелкумян Анаит Шагеновна</t>
  </si>
  <si>
    <t>Плишка Анна Игоревна</t>
  </si>
  <si>
    <t>Акишева Надежда Александровна</t>
  </si>
  <si>
    <t>9В</t>
  </si>
  <si>
    <t>Бакаева Марианна Руслановна</t>
  </si>
  <si>
    <t>МАОУ Лицей №1</t>
  </si>
  <si>
    <t>Курьязова Ольга Николаевна</t>
  </si>
  <si>
    <t>Мосницкая Виктория Викторовна</t>
  </si>
  <si>
    <t>Попова Ольга Ивановна</t>
  </si>
  <si>
    <t>Попова Полина Ивановна</t>
  </si>
  <si>
    <t>Сушилина Екатерина Антоновна</t>
  </si>
  <si>
    <t>Наумова Алиса Сергеевна</t>
  </si>
  <si>
    <t>Богоссьян  Элизабет Стефановна</t>
  </si>
  <si>
    <t>Засенцева  Валерия Алексеевна</t>
  </si>
  <si>
    <t>Копать  Кристина Сергеевна</t>
  </si>
  <si>
    <t>Билько Кира Вадимовна</t>
  </si>
  <si>
    <t>Голубкова Ксения Алексеевна</t>
  </si>
  <si>
    <t>Журавлева Юлия Евгеньевна</t>
  </si>
  <si>
    <t>Шилкина Полина Павловна</t>
  </si>
  <si>
    <t>Тимофеев Евгений Евгеньевич</t>
  </si>
  <si>
    <t>Федореев Олег Михайлович</t>
  </si>
  <si>
    <t>Васильев  Ярослав Иванович</t>
  </si>
  <si>
    <t>Иванов  Дмитрий Алексеевич</t>
  </si>
  <si>
    <t>Тимошенко  Семён Иванович</t>
  </si>
  <si>
    <t>Бурченков Александр Михайлович</t>
  </si>
  <si>
    <t>Мосолова Софья Тимуровна</t>
  </si>
  <si>
    <t>Ларченко Дана Сергеевна</t>
  </si>
  <si>
    <t>Саенкова Татьяна Васильевна</t>
  </si>
  <si>
    <t>Томшина Анастасия Сергеевна</t>
  </si>
  <si>
    <t>Зинина Яна Александровна</t>
  </si>
  <si>
    <t>Кадацкая Анна Андреевна</t>
  </si>
  <si>
    <t>Викулина Ника Сергеевна</t>
  </si>
  <si>
    <t>Ивлев Роман Ильич</t>
  </si>
  <si>
    <t>Ротаев Ярослав Валентинович</t>
  </si>
  <si>
    <t>Соколов Максим Александрович</t>
  </si>
  <si>
    <t>Ермохин Семён Дмитриевич</t>
  </si>
  <si>
    <t>Иваницкий  Артемий Ильич</t>
  </si>
  <si>
    <t>Ильин Андрей Леонидович</t>
  </si>
  <si>
    <t>Кольцов Вадим Вячеславович</t>
  </si>
  <si>
    <t>Носакивский Илья Олегович</t>
  </si>
  <si>
    <t>Попов Матвей Иванович</t>
  </si>
  <si>
    <t>Чернов Артем Иванович</t>
  </si>
  <si>
    <t>Булатов Матвей Сергеевич</t>
  </si>
  <si>
    <t>Каманов Артём Павлович</t>
  </si>
  <si>
    <t>Яковлев Илья Дмитриевич</t>
  </si>
  <si>
    <t>Сурков Матвей Андреевич</t>
  </si>
  <si>
    <t>Григорьев Богдан Романович</t>
  </si>
  <si>
    <t>Козлов Андрей Владиславович</t>
  </si>
  <si>
    <t>Мулявка Артём Валерьевич</t>
  </si>
  <si>
    <t>Губская Софья Михайловна</t>
  </si>
  <si>
    <t>Токарева Дарина Андреевна</t>
  </si>
  <si>
    <t>Воробьева Мария Юрьевна</t>
  </si>
  <si>
    <t>Кочкалова Лидия Романовна</t>
  </si>
  <si>
    <t>Мухина Маргарита Владимировна</t>
  </si>
  <si>
    <t>Сальникова Алла Дмитриевна</t>
  </si>
  <si>
    <t>Сидельникова Анастасия Алексеевна</t>
  </si>
  <si>
    <t>Головина Ольга Алексеевна</t>
  </si>
  <si>
    <t>Козина  Лада Олеговна</t>
  </si>
  <si>
    <t>Сметанина Елизавета Сергеевна</t>
  </si>
  <si>
    <t>Козин Кирилл Александрович</t>
  </si>
  <si>
    <t>Маслов Тимофей Дмитриевич</t>
  </si>
  <si>
    <t>Подпасков Тимофей Викторович</t>
  </si>
  <si>
    <t>Пудиков Никита Сергеевич</t>
  </si>
  <si>
    <t>Разъякашин Евгений Эдуардович</t>
  </si>
  <si>
    <t>Фетисов Николай Александрович</t>
  </si>
  <si>
    <t>Васильев Кирилл Иванович</t>
  </si>
  <si>
    <t>Козырев Дмитрий Александрович</t>
  </si>
  <si>
    <t>Латанов Кирилл Сергеевич</t>
  </si>
  <si>
    <t>Лукьянов Данила Евгеньевич</t>
  </si>
  <si>
    <t>Лукьянов Никита Евгеньевич</t>
  </si>
  <si>
    <t>Булатов Даниил Дмитриевич</t>
  </si>
  <si>
    <t>Дворянкин Тимофей Тимофеевич</t>
  </si>
  <si>
    <t>Исаев-Удалов Арсений Евгеньевич</t>
  </si>
  <si>
    <t>Мусаев Эльдар Маратович</t>
  </si>
  <si>
    <t>Руссков Тимофей Владимирович</t>
  </si>
  <si>
    <t>Курилова Елена  Александровна</t>
  </si>
  <si>
    <t>Судакова Дарья Александровна</t>
  </si>
  <si>
    <t>Гринченко Аврора Романовна</t>
  </si>
  <si>
    <t>Иванов Серафим Дмитриевич</t>
  </si>
  <si>
    <t>Корнеев Никита Романович</t>
  </si>
  <si>
    <t>Михайловский Илья  Андреевич</t>
  </si>
  <si>
    <t>Явтушенко Михаил Олегович</t>
  </si>
  <si>
    <t>Князькин Алексей Владимирович</t>
  </si>
  <si>
    <t>Цымбалов Максимилиан Олегович</t>
  </si>
  <si>
    <t>Шагунов Кирилл Владимирович</t>
  </si>
  <si>
    <t>Меродова Милана Эзизовна</t>
  </si>
  <si>
    <t>МАОУ ООШ № 10</t>
  </si>
  <si>
    <t>Вавилова Любовь Викторовна</t>
  </si>
  <si>
    <t>Саркисова Мария Арсеновна</t>
  </si>
  <si>
    <t>Погосова Валерия Алексеевна</t>
  </si>
  <si>
    <t>Раевский Владимир Александрович</t>
  </si>
  <si>
    <t>Спирин Дмитрий Александрович</t>
  </si>
  <si>
    <t>Трифанов Марк Артемович</t>
  </si>
  <si>
    <t>Быков Максим Владимирович</t>
  </si>
  <si>
    <t xml:space="preserve">МАОУ ООШ № 10 </t>
  </si>
  <si>
    <t>Победитель</t>
  </si>
  <si>
    <t xml:space="preserve">Призер </t>
  </si>
  <si>
    <t>Призер</t>
  </si>
  <si>
    <t>Призёр</t>
  </si>
  <si>
    <t>МАОУ СОШ №13</t>
  </si>
  <si>
    <t>МАОУ СОШ №26</t>
  </si>
  <si>
    <t>МАОУ СОШ №22</t>
  </si>
  <si>
    <t>Присутствовали: 15 чел.</t>
  </si>
  <si>
    <t>МАОУ СОШ №27</t>
  </si>
  <si>
    <t>Образовательное учреждение (сокращенное наименование согласно Уставу)</t>
  </si>
  <si>
    <t>Шелястин Артем Дмитриевич</t>
  </si>
  <si>
    <t>МАОУ Гимназия №2</t>
  </si>
  <si>
    <t>10а</t>
  </si>
  <si>
    <t>Мативецкий Леонид Львович</t>
  </si>
  <si>
    <t>Шамовалов Максим Антонович</t>
  </si>
  <si>
    <t>Присутствовали: 2 чел.</t>
  </si>
  <si>
    <t>Вилкова Виктория Андреевна</t>
  </si>
  <si>
    <t>МАОУ СОШ №11</t>
  </si>
  <si>
    <t>Демидова Алена Викторовна</t>
  </si>
  <si>
    <t>Цаценко Мария Алексеевна</t>
  </si>
  <si>
    <t>Филюшина Милана Константиновна</t>
  </si>
  <si>
    <t>Хасанова Надежда Валерьевна</t>
  </si>
  <si>
    <t>Семенова Дарья Александровна</t>
  </si>
  <si>
    <t>Малаалиева Виктория Рустамовна</t>
  </si>
  <si>
    <t>Поничева Анна Алексеевна</t>
  </si>
  <si>
    <t>Кирица Арина Сергеевна</t>
  </si>
  <si>
    <t>Присутствовали: 5 чел.</t>
  </si>
  <si>
    <t>призер</t>
  </si>
  <si>
    <t>Присутствовали:5 чел.</t>
  </si>
  <si>
    <t>Каширская Маргарита Николаевна</t>
  </si>
  <si>
    <t>Новикова Наталья Викторовна</t>
  </si>
  <si>
    <t>Высоцкая Дарья Владимитовна</t>
  </si>
  <si>
    <t>Тарасова Вероника Евгеньевна</t>
  </si>
  <si>
    <t>Шилова Татьяна Сергеевна</t>
  </si>
  <si>
    <t>Игошина Вероника Денисовна</t>
  </si>
  <si>
    <t>Чупахин Александр Романович</t>
  </si>
  <si>
    <t>Беляков Максим Сергеевич</t>
  </si>
  <si>
    <t>Гумин Никита Александрович</t>
  </si>
  <si>
    <t>Игнатьев Андрей Александрович</t>
  </si>
  <si>
    <t>Шапуленко Артемий Александрович</t>
  </si>
  <si>
    <t>Ковязин Артем Алексеевич</t>
  </si>
  <si>
    <t>Кугрышев Федор Алексеевич</t>
  </si>
  <si>
    <t>Гашева София Алексеевна</t>
  </si>
  <si>
    <t>МАОУ СОШ № 3</t>
  </si>
  <si>
    <t>6 Б</t>
  </si>
  <si>
    <t>Пуресина Юлия Николаевна</t>
  </si>
  <si>
    <t>Левошина Ирина Владимировна</t>
  </si>
  <si>
    <t>Бормотова Виктория Дмитривна</t>
  </si>
  <si>
    <t>Быкова Марина Александровна</t>
  </si>
  <si>
    <t>Иванушкина Дарья Олеговна</t>
  </si>
  <si>
    <t>Сайфулина Евгения Максимовна</t>
  </si>
  <si>
    <t>Заброднев Егор Денисович</t>
  </si>
  <si>
    <t>Макаров Егор</t>
  </si>
  <si>
    <t>Годунов Семен Сергеевич</t>
  </si>
  <si>
    <t>Лащенкова Дарина Павловна</t>
  </si>
  <si>
    <t>Винель Арина Ивановна</t>
  </si>
  <si>
    <t>Жарносек Юлия Кирилловна</t>
  </si>
  <si>
    <t>Локосова Елизавета Дмитриевна</t>
  </si>
  <si>
    <t>Обуйкина Софья Константиновна</t>
  </si>
  <si>
    <t>Ковтун Елизавета Александровна</t>
  </si>
  <si>
    <t>Крайнова Анастасия Александровна</t>
  </si>
  <si>
    <t>Самойлов Дмитрий Александрович</t>
  </si>
  <si>
    <t>Басов Максим Андреевич</t>
  </si>
  <si>
    <t>Бескровнов Егор Сергеевич</t>
  </si>
  <si>
    <t>Морев Максим</t>
  </si>
  <si>
    <t>Кондратенко Данил</t>
  </si>
  <si>
    <t xml:space="preserve">Изюмов Арсений </t>
  </si>
  <si>
    <t>Завадько Назар Юрьевич</t>
  </si>
  <si>
    <t>Чупайдо Степан Алексеевич</t>
  </si>
  <si>
    <t>Сайфулин Семен Максимович</t>
  </si>
  <si>
    <t xml:space="preserve">Михельсон Станислав </t>
  </si>
  <si>
    <t xml:space="preserve">Столяров Матвей </t>
  </si>
  <si>
    <t xml:space="preserve">Ковшаров Максим </t>
  </si>
  <si>
    <t>Онипко Мирослав</t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</si>
  <si>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</si>
  <si>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Киселева Диана Дмитриевна</t>
    </r>
  </si>
  <si>
    <r>
      <rPr>
        <sz val="11"/>
        <color rgb="FF000000"/>
        <rFont val="Times New Roman"/>
        <family val="1"/>
        <charset val="204"/>
      </rPr>
      <t>5Б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</si>
  <si>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</si>
  <si>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</si>
  <si>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Озерных София Александровна</t>
    </r>
  </si>
  <si>
    <r>
      <rPr>
        <sz val="11"/>
        <color rgb="FF000000"/>
        <rFont val="Times New Roman"/>
        <family val="1"/>
        <charset val="204"/>
      </rPr>
      <t>МАОУ Лицей №2</t>
    </r>
  </si>
  <si>
    <r>
      <rPr>
        <sz val="11"/>
        <color rgb="FF000000"/>
        <rFont val="Times New Roman"/>
        <family val="1"/>
        <charset val="204"/>
      </rPr>
      <t>5Б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</si>
  <si>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</si>
  <si>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</si>
  <si>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Орлова Юлия Николаевна</t>
    </r>
  </si>
  <si>
    <r>
      <rPr>
        <sz val="11"/>
        <color rgb="FF000000"/>
        <rFont val="Times New Roman"/>
        <family val="1"/>
        <charset val="204"/>
      </rPr>
      <t>МАОУ Лицей №2</t>
    </r>
  </si>
  <si>
    <r>
      <rPr>
        <sz val="11"/>
        <color rgb="FF000000"/>
        <rFont val="Times New Roman"/>
        <family val="1"/>
        <charset val="204"/>
      </rPr>
      <t>5Б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</si>
  <si>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</si>
  <si>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</si>
  <si>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Рящикова Есения Ильинична</t>
    </r>
  </si>
  <si>
    <r>
      <rPr>
        <sz val="11"/>
        <color rgb="FF000000"/>
        <rFont val="Times New Roman"/>
        <family val="1"/>
        <charset val="204"/>
      </rPr>
      <t>5Б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</si>
  <si>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</si>
  <si>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</si>
  <si>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Хохлова Екатерина Алексеевна</t>
    </r>
  </si>
  <si>
    <r>
      <rPr>
        <sz val="11"/>
        <color rgb="FF000000"/>
        <rFont val="Times New Roman"/>
        <family val="1"/>
        <charset val="204"/>
      </rPr>
      <t>5Б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</si>
  <si>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</si>
  <si>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</si>
  <si>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Новикова Валерия Сергеевна</t>
    </r>
  </si>
  <si>
    <r>
      <rPr>
        <sz val="11"/>
        <color rgb="FF000000"/>
        <rFont val="Times New Roman"/>
        <family val="1"/>
        <charset val="204"/>
      </rPr>
      <t>МАОУ Лицей №2</t>
    </r>
  </si>
  <si>
    <r>
      <rPr>
        <sz val="11"/>
        <color rgb="FF000000"/>
        <rFont val="Times New Roman"/>
        <family val="1"/>
        <charset val="204"/>
      </rPr>
      <t>6А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</si>
  <si>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</si>
  <si>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</si>
  <si>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Верховяк Кира Сергеевна</t>
    </r>
  </si>
  <si>
    <r>
      <rPr>
        <sz val="11"/>
        <color rgb="FF000000"/>
        <rFont val="Times New Roman"/>
        <family val="1"/>
        <charset val="204"/>
      </rPr>
      <t>МАОУ Лицей №2</t>
    </r>
  </si>
  <si>
    <r>
      <rPr>
        <sz val="11"/>
        <color rgb="FF000000"/>
        <rFont val="Times New Roman"/>
        <family val="1"/>
        <charset val="204"/>
      </rPr>
      <t>6Б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</si>
  <si>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</si>
  <si>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</si>
  <si>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Лобанова Анастасия Владимировна</t>
    </r>
  </si>
  <si>
    <r>
      <rPr>
        <sz val="11"/>
        <color rgb="FF000000"/>
        <rFont val="Times New Roman"/>
        <family val="1"/>
        <charset val="204"/>
      </rPr>
      <t>МАОУ Лицей №2</t>
    </r>
  </si>
  <si>
    <r>
      <rPr>
        <sz val="11"/>
        <color rgb="FF000000"/>
        <rFont val="Times New Roman"/>
        <family val="1"/>
        <charset val="204"/>
      </rPr>
      <t>6Б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</si>
  <si>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</si>
  <si>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</si>
  <si>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Низовкина Софья Сергеевна</t>
    </r>
  </si>
  <si>
    <r>
      <rPr>
        <sz val="11"/>
        <color rgb="FF000000"/>
        <rFont val="Times New Roman"/>
        <family val="1"/>
        <charset val="204"/>
      </rPr>
      <t>МАОУ Лицей №2</t>
    </r>
  </si>
  <si>
    <r>
      <rPr>
        <sz val="11"/>
        <color rgb="FF000000"/>
        <rFont val="Times New Roman"/>
        <family val="1"/>
        <charset val="204"/>
      </rPr>
      <t>6Б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</si>
  <si>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</si>
  <si>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</si>
  <si>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Климина Милана Михайловна</t>
    </r>
  </si>
  <si>
    <r>
      <rPr>
        <sz val="11"/>
        <color rgb="FF000000"/>
        <rFont val="Times New Roman"/>
        <family val="1"/>
        <charset val="204"/>
      </rPr>
      <t>МАОУ Лицей №2</t>
    </r>
  </si>
  <si>
    <r>
      <rPr>
        <sz val="11"/>
        <color rgb="FF000000"/>
        <rFont val="Times New Roman"/>
        <family val="1"/>
        <charset val="204"/>
      </rPr>
      <t>6В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</si>
  <si>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</si>
  <si>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</si>
  <si>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Ушмакина Анастасия Сергеевна</t>
    </r>
  </si>
  <si>
    <r>
      <rPr>
        <sz val="11"/>
        <color rgb="FF000000"/>
        <rFont val="Times New Roman"/>
        <family val="1"/>
        <charset val="204"/>
      </rPr>
      <t>МАОУ Лицей №2</t>
    </r>
  </si>
  <si>
    <r>
      <rPr>
        <sz val="11"/>
        <color rgb="FF000000"/>
        <rFont val="Times New Roman"/>
        <family val="1"/>
        <charset val="204"/>
      </rPr>
      <t>6В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</si>
  <si>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</si>
  <si>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</si>
  <si>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Журова Алиса Сергеевна</t>
    </r>
  </si>
  <si>
    <r>
      <rPr>
        <sz val="11"/>
        <color rgb="FF000000"/>
        <rFont val="Times New Roman"/>
        <family val="1"/>
        <charset val="204"/>
      </rPr>
      <t>МАОУ Лицей №2</t>
    </r>
  </si>
  <si>
    <r>
      <rPr>
        <sz val="11"/>
        <color rgb="FF000000"/>
        <rFont val="Times New Roman"/>
        <family val="1"/>
        <charset val="204"/>
      </rPr>
      <t>6В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</si>
  <si>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</si>
  <si>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</si>
  <si>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Анисимова Мария Андреевна</t>
    </r>
  </si>
  <si>
    <r>
      <rPr>
        <sz val="11"/>
        <color rgb="FF000000"/>
        <rFont val="Times New Roman"/>
        <family val="1"/>
        <charset val="204"/>
      </rPr>
      <t>МАОУ Лицей №2</t>
    </r>
  </si>
  <si>
    <r>
      <rPr>
        <sz val="11"/>
        <color rgb="FF000000"/>
        <rFont val="Times New Roman"/>
        <family val="1"/>
        <charset val="204"/>
      </rPr>
      <t>6Г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</si>
  <si>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</si>
  <si>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</si>
  <si>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Барышникова Екатерина Евгеньевна</t>
    </r>
  </si>
  <si>
    <r>
      <rPr>
        <sz val="11"/>
        <color rgb="FF000000"/>
        <rFont val="Times New Roman"/>
        <family val="1"/>
        <charset val="204"/>
      </rPr>
      <t>МАОУ Лицей №2</t>
    </r>
  </si>
  <si>
    <r>
      <rPr>
        <sz val="11"/>
        <color rgb="FF000000"/>
        <rFont val="Times New Roman"/>
        <family val="1"/>
        <charset val="204"/>
      </rPr>
      <t>6Г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</si>
  <si>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</si>
  <si>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r>
      <rPr>
        <sz val="11"/>
        <color rgb="FF000000"/>
        <rFont val="Times New Roman"/>
        <family val="1"/>
        <charset val="204"/>
      </rPr>
      <t>Балаковский</t>
    </r>
  </si>
  <si>
    <r>
      <rPr>
        <sz val="11"/>
        <color rgb="FF000000"/>
        <rFont val="Times New Roman"/>
        <family val="1"/>
        <charset val="204"/>
      </rPr>
      <t>Модина Дарья Дмитриевна</t>
    </r>
  </si>
  <si>
    <r>
      <rPr>
        <sz val="11"/>
        <color rgb="FF000000"/>
        <rFont val="Times New Roman"/>
        <family val="1"/>
        <charset val="204"/>
      </rPr>
      <t>МАОУ Лицей №2</t>
    </r>
  </si>
  <si>
    <r>
      <rPr>
        <sz val="11"/>
        <color rgb="FF000000"/>
        <rFont val="Times New Roman"/>
        <family val="1"/>
        <charset val="204"/>
      </rPr>
      <t>6Г</t>
    </r>
  </si>
  <si>
    <r>
      <rPr>
        <sz val="11"/>
        <color rgb="FF000000"/>
        <rFont val="Times New Roman"/>
        <family val="1"/>
        <charset val="204"/>
      </rPr>
      <t>Барсукова Лариса Николаевна</t>
    </r>
  </si>
  <si>
    <t>Корушина Василиса Александровна</t>
  </si>
  <si>
    <t>МАОУ СОШ №2</t>
  </si>
  <si>
    <t>Шарова Елена Викторовна</t>
  </si>
  <si>
    <t>Шарова Ксения Васильевна</t>
  </si>
  <si>
    <t>Никифорова Пелагея Станиславовна</t>
  </si>
  <si>
    <t>Шангареева Полина Александровна</t>
  </si>
  <si>
    <t>Гришкина Вероника Александровна</t>
  </si>
  <si>
    <t>Токарева Софья Владленовна</t>
  </si>
  <si>
    <t>Вельдяева Ксения Дмитриевна</t>
  </si>
  <si>
    <t>Мартынова Владислава Евгеньевна</t>
  </si>
  <si>
    <t>Вахрамова Арина Юрьевна</t>
  </si>
  <si>
    <t>Марченко Софья Дмитриевна</t>
  </si>
  <si>
    <t>Матвеева Екатерина Александровна</t>
  </si>
  <si>
    <t>Безруков Артём Тимофеевич</t>
  </si>
  <si>
    <t>Резник Захар Алексеевич</t>
  </si>
  <si>
    <t xml:space="preserve">Партола Кирилл Константинович </t>
  </si>
  <si>
    <t>Гараев Сергей Александрович</t>
  </si>
  <si>
    <t>Поляков Макар Юрьевич</t>
  </si>
  <si>
    <t>Мукриева Маргарита Эмилевна</t>
  </si>
  <si>
    <t>Гришина Яна Сергеевна</t>
  </si>
  <si>
    <t>Моголянова Алиса Сергеевна</t>
  </si>
  <si>
    <t>Крылова Арина Сергеевна</t>
  </si>
  <si>
    <t>Герасимова Александра Алексеевна</t>
  </si>
  <si>
    <t>Яшина Маргарита Сергеевна</t>
  </si>
  <si>
    <t>Васькин Дмитрий Олегович</t>
  </si>
  <si>
    <t>Иванов Даниил Александрович</t>
  </si>
  <si>
    <t xml:space="preserve">Кийко Валерий Александрович </t>
  </si>
  <si>
    <t xml:space="preserve">Колосов Сергей Игоревич </t>
  </si>
  <si>
    <t>Балабанова Ильмира Сергеевна</t>
  </si>
  <si>
    <t>Калугина Юлия Александровна</t>
  </si>
  <si>
    <t>Ильина Анна Алексеевна</t>
  </si>
  <si>
    <t>Колесник Ольга Юрьевна</t>
  </si>
  <si>
    <t>Абдумаликова Шамсия Эльдаровна</t>
  </si>
  <si>
    <t>Герасименко Алёна Игоревна</t>
  </si>
  <si>
    <t>Сидорова София Анатольевна</t>
  </si>
  <si>
    <t>Брагинцев Артем  Витальевич</t>
  </si>
  <si>
    <t xml:space="preserve">Сенотов Андрей Николаевич </t>
  </si>
  <si>
    <t>Кабалов Максим Александрович</t>
  </si>
  <si>
    <t>Прокаев Владислав Алексеевич</t>
  </si>
  <si>
    <t xml:space="preserve">Масюков Алексей Сергеевич </t>
  </si>
  <si>
    <t>Закуткина Виолетта Константиновна</t>
  </si>
  <si>
    <t>МАОУ СОШ с. Новая Елюзань</t>
  </si>
  <si>
    <t>Нигматулина Русал Азымовна</t>
  </si>
  <si>
    <t>Тимофеева Алина Сергеевна</t>
  </si>
  <si>
    <t>Данилова  Арина  Руслановна</t>
  </si>
  <si>
    <t>МАОУ СОШ № 7</t>
  </si>
  <si>
    <t>Паршина  Елена  Николаевна</t>
  </si>
  <si>
    <t>Крайнова  Анастасия  Антоновна</t>
  </si>
  <si>
    <t>Рыжкова  Полина  Константиновна</t>
  </si>
  <si>
    <t>Черткова  Алина  Адыловна</t>
  </si>
  <si>
    <t>Чирик  Варвара  Викторовна</t>
  </si>
  <si>
    <t>Шамов  Иван  Александрович</t>
  </si>
  <si>
    <t>МАОУ СОШ №7</t>
  </si>
  <si>
    <t>Кужагалиев  Александр  Олегович</t>
  </si>
  <si>
    <t>Бородкина  Вероника  Владимировна</t>
  </si>
  <si>
    <t>Исмаилов  Егор  Геннадьевич</t>
  </si>
  <si>
    <t>Якунин  Данила  Дмитриевич</t>
  </si>
  <si>
    <t>Григорян  Акоб  Шотаевич</t>
  </si>
  <si>
    <t>Колчин  Илья  Максимович</t>
  </si>
  <si>
    <t>Васильев  Александр  Иванович</t>
  </si>
  <si>
    <t xml:space="preserve">Мыскина  Глафира  </t>
  </si>
  <si>
    <t>9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</si>
</sst>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Calibri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name val="Times New Roman"/>
      <charset val="204"/>
    </font>
    <font>
      <sz val="12"/>
      <color theme="1"/>
      <name val="Times New Roman"/>
      <charset val="204"/>
    </font>
    <font>
      <b/>
      <sz val="12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CC00"/>
      </patternFill>
    </fill>
    <fill>
      <patternFill patternType="solid">
        <fgColor rgb="FFFFFFFF"/>
        <bgColor indexed="64"/>
      </patternFill>
    </fill>
    <fill>
      <patternFill patternType="none"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2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8" fillId="0" borderId="0">
      <protection locked="0"/>
    </xf>
    <xf numFmtId="0" fontId="19" fillId="0" borderId="0">
      <protection locked="0"/>
    </xf>
    <xf numFmtId="0" fontId="20" fillId="0" borderId="0">
      <protection locked="0"/>
    </xf>
    <xf numFmtId="0" fontId="21" fillId="0" borderId="0">
      <protection locked="0"/>
    </xf>
    <xf numFmtId="0" fontId="1" fillId="5" borderId="0"/>
    <xf numFmtId="0" fontId="28" fillId="5" borderId="0"/>
    <xf numFmtId="0" fontId="18" fillId="5" borderId="0"/>
  </cellStyleXfs>
  <cellXfs count="436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3" xfId="0" applyFont="1" applyFill="1" applyBorder="1" applyAlignment="1">
      <alignment vertical="top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/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7" fillId="5" borderId="4" xfId="0" applyNumberFormat="1" applyFont="1" applyFill="1" applyBorder="1" applyAlignment="1">
      <alignment horizontal="left" vertical="top" wrapText="1"/>
    </xf>
    <xf numFmtId="0" fontId="8" fillId="5" borderId="4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/>
    <xf numFmtId="0" fontId="6" fillId="0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9" fillId="0" borderId="3" xfId="0" applyFont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2" fillId="0" borderId="6" xfId="0" applyFont="1" applyBorder="1" applyAlignment="1">
      <alignment horizontal="left" vertical="top"/>
    </xf>
    <xf numFmtId="0" fontId="6" fillId="3" borderId="3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6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0" fontId="2" fillId="0" borderId="5" xfId="0" applyFont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/>
    <xf numFmtId="0" fontId="2" fillId="0" borderId="5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/>
    </xf>
    <xf numFmtId="0" fontId="2" fillId="0" borderId="5" xfId="0" applyFont="1" applyFill="1" applyBorder="1" applyAlignment="1"/>
    <xf numFmtId="0" fontId="6" fillId="3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wrapText="1"/>
    </xf>
    <xf numFmtId="0" fontId="6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top"/>
    </xf>
    <xf numFmtId="0" fontId="11" fillId="0" borderId="3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/>
    <xf numFmtId="0" fontId="6" fillId="4" borderId="3" xfId="0" applyFont="1" applyFill="1" applyBorder="1" applyAlignment="1">
      <alignment horizontal="left" wrapText="1"/>
    </xf>
    <xf numFmtId="0" fontId="10" fillId="0" borderId="3" xfId="0" applyFont="1" applyBorder="1" applyAlignment="1"/>
    <xf numFmtId="0" fontId="6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justify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justify" wrapText="1"/>
    </xf>
    <xf numFmtId="0" fontId="6" fillId="4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13" fillId="0" borderId="0" xfId="0" applyNumberFormat="1" applyFont="1" applyBorder="1" applyAlignment="1"/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left"/>
    </xf>
    <xf numFmtId="0" fontId="13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/>
    </xf>
    <xf numFmtId="0" fontId="13" fillId="8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4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14" fillId="0" borderId="3" xfId="0" applyFont="1" applyBorder="1" applyAlignment="1"/>
    <xf numFmtId="0" fontId="2" fillId="4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8" xfId="0" applyFont="1" applyBorder="1" applyAlignment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2" fillId="0" borderId="7" xfId="0" applyFont="1" applyBorder="1" applyAlignment="1"/>
    <xf numFmtId="0" fontId="2" fillId="0" borderId="3" xfId="0" applyFont="1" applyFill="1" applyBorder="1" applyAlignment="1">
      <alignment horizontal="center" vertical="top" wrapText="1"/>
    </xf>
    <xf numFmtId="0" fontId="3" fillId="0" borderId="0" xfId="0" applyFont="1" applyFill="1" applyAlignment="1"/>
    <xf numFmtId="0" fontId="4" fillId="4" borderId="1" xfId="0" applyFont="1" applyFill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9" fillId="0" borderId="0" xfId="0" applyFont="1" applyBorder="1" applyAlignment="1"/>
    <xf numFmtId="0" fontId="4" fillId="0" borderId="3" xfId="1" applyFont="1" applyFill="1" applyBorder="1" applyAlignment="1" applyProtection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Fill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4" fillId="4" borderId="3" xfId="0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0" fontId="4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top" wrapText="1"/>
    </xf>
    <xf numFmtId="0" fontId="9" fillId="0" borderId="3" xfId="0" applyFont="1" applyBorder="1" applyAlignment="1">
      <alignment horizontal="center" wrapText="1"/>
    </xf>
    <xf numFmtId="0" fontId="6" fillId="0" borderId="3" xfId="0" applyFont="1" applyBorder="1" applyAlignment="1">
      <alignment vertical="top" wrapText="1"/>
    </xf>
    <xf numFmtId="0" fontId="14" fillId="0" borderId="0" xfId="0" applyFont="1" applyAlignment="1"/>
    <xf numFmtId="0" fontId="14" fillId="0" borderId="0" xfId="0" applyFont="1" applyBorder="1" applyAlignment="1"/>
    <xf numFmtId="0" fontId="13" fillId="9" borderId="3" xfId="0" applyFont="1" applyFill="1" applyBorder="1" applyAlignment="1">
      <alignment horizontal="center" vertical="center" wrapText="1"/>
    </xf>
    <xf numFmtId="0" fontId="2" fillId="0" borderId="3" xfId="2" applyFont="1" applyFill="1" applyBorder="1" applyAlignment="1" applyProtection="1">
      <alignment vertical="top" wrapText="1"/>
    </xf>
    <xf numFmtId="0" fontId="6" fillId="0" borderId="3" xfId="3" applyFont="1" applyBorder="1" applyAlignment="1" applyProtection="1">
      <alignment vertical="top" wrapText="1"/>
    </xf>
    <xf numFmtId="0" fontId="6" fillId="0" borderId="3" xfId="0" applyFont="1" applyBorder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1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13" fillId="9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16" fillId="0" borderId="0" xfId="0" applyFont="1" applyAlignment="1"/>
    <xf numFmtId="0" fontId="16" fillId="0" borderId="0" xfId="0" applyFont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9" fillId="0" borderId="0" xfId="0" applyFont="1" applyAlignment="1"/>
    <xf numFmtId="0" fontId="12" fillId="0" borderId="0" xfId="0" applyFont="1" applyAlignment="1"/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vertical="top" wrapText="1"/>
    </xf>
    <xf numFmtId="0" fontId="6" fillId="0" borderId="3" xfId="4" applyFont="1" applyBorder="1" applyAlignment="1" applyProtection="1">
      <alignment horizontal="left"/>
    </xf>
    <xf numFmtId="0" fontId="6" fillId="6" borderId="3" xfId="4" applyFont="1" applyFill="1" applyBorder="1" applyAlignment="1" applyProtection="1">
      <alignment horizontal="center" vertical="top" wrapText="1"/>
    </xf>
    <xf numFmtId="0" fontId="6" fillId="0" borderId="3" xfId="4" applyFont="1" applyBorder="1" applyAlignment="1" applyProtection="1">
      <alignment horizontal="center"/>
    </xf>
    <xf numFmtId="0" fontId="6" fillId="6" borderId="3" xfId="4" applyFont="1" applyFill="1" applyBorder="1" applyAlignment="1" applyProtection="1">
      <alignment horizontal="center" vertical="center" wrapText="1"/>
    </xf>
    <xf numFmtId="0" fontId="6" fillId="0" borderId="3" xfId="4" applyFont="1" applyBorder="1" applyAlignment="1" applyProtection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7" fillId="5" borderId="4" xfId="0" applyNumberFormat="1" applyFont="1" applyFill="1" applyBorder="1" applyAlignment="1">
      <alignment horizontal="center" vertical="center" wrapText="1"/>
    </xf>
    <xf numFmtId="0" fontId="8" fillId="5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22" fillId="0" borderId="3" xfId="0" applyFont="1" applyBorder="1" applyAlignment="1" applyProtection="1">
      <alignment horizontal="left"/>
    </xf>
    <xf numFmtId="0" fontId="22" fillId="0" borderId="3" xfId="0" applyFont="1" applyBorder="1" applyAlignment="1" applyProtection="1">
      <alignment horizontal="center" vertical="top" wrapText="1"/>
    </xf>
    <xf numFmtId="0" fontId="22" fillId="0" borderId="3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/>
    </xf>
    <xf numFmtId="0" fontId="22" fillId="0" borderId="3" xfId="0" applyFont="1" applyBorder="1" applyAlignment="1" applyProtection="1">
      <alignment horizontal="left" vertical="top" wrapText="1"/>
    </xf>
    <xf numFmtId="0" fontId="22" fillId="0" borderId="3" xfId="0" applyFont="1" applyBorder="1" applyAlignment="1" applyProtection="1">
      <alignment horizontal="center" vertical="top"/>
    </xf>
    <xf numFmtId="0" fontId="23" fillId="0" borderId="3" xfId="0" applyFont="1" applyBorder="1" applyAlignment="1" applyProtection="1">
      <alignment horizontal="left" vertical="center" wrapText="1"/>
    </xf>
    <xf numFmtId="0" fontId="22" fillId="0" borderId="3" xfId="0" applyFont="1" applyBorder="1" applyAlignment="1" applyProtection="1">
      <alignment horizontal="left" vertical="center" wrapText="1"/>
    </xf>
    <xf numFmtId="0" fontId="22" fillId="6" borderId="3" xfId="0" applyFont="1" applyFill="1" applyBorder="1" applyAlignment="1" applyProtection="1">
      <alignment horizontal="center" vertical="center"/>
    </xf>
    <xf numFmtId="0" fontId="22" fillId="6" borderId="3" xfId="0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left"/>
    </xf>
    <xf numFmtId="0" fontId="22" fillId="6" borderId="3" xfId="0" applyFont="1" applyFill="1" applyBorder="1" applyAlignment="1" applyProtection="1">
      <alignment horizontal="left" vertical="top" wrapText="1"/>
    </xf>
    <xf numFmtId="0" fontId="22" fillId="6" borderId="3" xfId="0" applyFont="1" applyFill="1" applyBorder="1" applyAlignment="1" applyProtection="1">
      <alignment horizontal="center" vertical="top" wrapText="1"/>
    </xf>
    <xf numFmtId="0" fontId="22" fillId="0" borderId="3" xfId="0" applyFont="1" applyBorder="1" applyAlignment="1" applyProtection="1">
      <alignment vertical="top"/>
    </xf>
    <xf numFmtId="0" fontId="22" fillId="0" borderId="3" xfId="0" applyFont="1" applyBorder="1" applyAlignment="1" applyProtection="1"/>
    <xf numFmtId="0" fontId="24" fillId="5" borderId="3" xfId="0" applyFont="1" applyFill="1" applyBorder="1" applyAlignment="1"/>
    <xf numFmtId="0" fontId="22" fillId="6" borderId="3" xfId="0" applyFont="1" applyFill="1" applyBorder="1" applyAlignment="1" applyProtection="1">
      <alignment horizontal="center" wrapText="1"/>
    </xf>
    <xf numFmtId="0" fontId="22" fillId="0" borderId="3" xfId="0" applyFont="1" applyBorder="1" applyAlignment="1" applyProtection="1">
      <alignment horizontal="center" wrapText="1"/>
    </xf>
    <xf numFmtId="0" fontId="25" fillId="5" borderId="3" xfId="0" applyFont="1" applyFill="1" applyBorder="1" applyAlignment="1">
      <alignment horizontal="left"/>
    </xf>
    <xf numFmtId="0" fontId="25" fillId="5" borderId="3" xfId="0" applyFont="1" applyFill="1" applyBorder="1" applyAlignment="1"/>
    <xf numFmtId="0" fontId="24" fillId="0" borderId="3" xfId="0" applyFont="1" applyBorder="1" applyAlignment="1" applyProtection="1">
      <alignment horizontal="left" vertical="center"/>
    </xf>
    <xf numFmtId="0" fontId="24" fillId="0" borderId="3" xfId="0" applyFont="1" applyBorder="1" applyAlignment="1" applyProtection="1">
      <alignment horizontal="left" vertical="top" wrapText="1"/>
    </xf>
    <xf numFmtId="0" fontId="24" fillId="6" borderId="3" xfId="0" applyFont="1" applyFill="1" applyBorder="1" applyAlignment="1" applyProtection="1">
      <alignment horizontal="left" vertical="top" wrapText="1"/>
    </xf>
    <xf numFmtId="0" fontId="24" fillId="6" borderId="3" xfId="0" applyFont="1" applyFill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horizontal="center" vertical="top" wrapText="1"/>
    </xf>
    <xf numFmtId="0" fontId="24" fillId="0" borderId="3" xfId="0" applyFont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vertical="center" wrapText="1"/>
    </xf>
    <xf numFmtId="0" fontId="22" fillId="0" borderId="3" xfId="0" applyFont="1" applyBorder="1" applyAlignment="1" applyProtection="1">
      <alignment horizontal="left" vertical="top"/>
    </xf>
    <xf numFmtId="0" fontId="26" fillId="6" borderId="3" xfId="0" applyFont="1" applyFill="1" applyBorder="1" applyAlignment="1" applyProtection="1">
      <alignment horizontal="center" vertical="center" wrapText="1"/>
    </xf>
    <xf numFmtId="0" fontId="22" fillId="0" borderId="3" xfId="2" applyFont="1" applyBorder="1" applyAlignment="1" applyProtection="1">
      <alignment vertical="top" wrapText="1"/>
    </xf>
    <xf numFmtId="0" fontId="22" fillId="5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top"/>
    </xf>
    <xf numFmtId="0" fontId="7" fillId="5" borderId="3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7" fillId="11" borderId="3" xfId="5" applyFont="1" applyFill="1" applyBorder="1" applyAlignment="1">
      <alignment horizontal="left" vertical="center" wrapText="1"/>
    </xf>
    <xf numFmtId="0" fontId="2" fillId="10" borderId="3" xfId="5" applyFont="1" applyFill="1" applyBorder="1" applyAlignment="1">
      <alignment horizontal="left" vertical="center" wrapText="1"/>
    </xf>
    <xf numFmtId="0" fontId="2" fillId="10" borderId="3" xfId="5" applyFont="1" applyFill="1" applyBorder="1" applyAlignment="1">
      <alignment horizontal="center" vertical="center" wrapText="1"/>
    </xf>
    <xf numFmtId="0" fontId="27" fillId="5" borderId="3" xfId="5" applyFont="1" applyBorder="1" applyAlignment="1">
      <alignment vertical="center"/>
    </xf>
    <xf numFmtId="0" fontId="27" fillId="5" borderId="3" xfId="5" applyFont="1" applyBorder="1" applyAlignment="1">
      <alignment horizontal="center" vertical="center" wrapText="1"/>
    </xf>
    <xf numFmtId="0" fontId="27" fillId="11" borderId="3" xfId="5" applyFont="1" applyFill="1" applyBorder="1" applyAlignment="1">
      <alignment horizontal="center" vertical="center" wrapText="1"/>
    </xf>
    <xf numFmtId="0" fontId="1" fillId="5" borderId="3" xfId="5" applyBorder="1"/>
    <xf numFmtId="0" fontId="7" fillId="5" borderId="3" xfId="0" applyNumberFormat="1" applyFont="1" applyFill="1" applyBorder="1" applyAlignment="1">
      <alignment horizontal="left" vertical="top"/>
    </xf>
    <xf numFmtId="0" fontId="2" fillId="0" borderId="4" xfId="0" applyFont="1" applyBorder="1" applyAlignment="1"/>
    <xf numFmtId="0" fontId="2" fillId="0" borderId="4" xfId="0" applyFont="1" applyFill="1" applyBorder="1" applyAlignment="1">
      <alignment vertical="top"/>
    </xf>
    <xf numFmtId="0" fontId="7" fillId="5" borderId="3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7" fillId="5" borderId="3" xfId="0" applyNumberFormat="1" applyFont="1" applyFill="1" applyBorder="1" applyAlignment="1">
      <alignment horizontal="left" vertical="top" wrapText="1"/>
    </xf>
    <xf numFmtId="0" fontId="22" fillId="6" borderId="4" xfId="0" applyFont="1" applyFill="1" applyBorder="1" applyAlignment="1" applyProtection="1">
      <alignment horizontal="left" vertical="top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top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 applyProtection="1">
      <alignment horizontal="center" vertical="top" wrapText="1"/>
    </xf>
    <xf numFmtId="0" fontId="2" fillId="0" borderId="4" xfId="0" applyFont="1" applyBorder="1" applyAlignment="1">
      <alignment horizontal="center"/>
    </xf>
    <xf numFmtId="0" fontId="7" fillId="5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 applyProtection="1">
      <alignment horizontal="center" vertical="center"/>
    </xf>
    <xf numFmtId="0" fontId="8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left" vertical="top"/>
    </xf>
    <xf numFmtId="0" fontId="8" fillId="5" borderId="3" xfId="0" applyNumberFormat="1" applyFont="1" applyFill="1" applyBorder="1" applyAlignment="1">
      <alignment horizontal="left" vertical="top" wrapText="1"/>
    </xf>
    <xf numFmtId="0" fontId="22" fillId="0" borderId="4" xfId="0" applyFont="1" applyBorder="1" applyAlignment="1" applyProtection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3" fillId="0" borderId="4" xfId="0" applyFont="1" applyBorder="1" applyAlignment="1" applyProtection="1">
      <alignment horizontal="left"/>
    </xf>
    <xf numFmtId="0" fontId="2" fillId="0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2" fillId="0" borderId="4" xfId="0" applyFont="1" applyBorder="1" applyAlignment="1" applyProtection="1">
      <alignment horizontal="left"/>
    </xf>
    <xf numFmtId="0" fontId="2" fillId="0" borderId="4" xfId="0" applyFont="1" applyBorder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22" fillId="0" borderId="4" xfId="0" applyFont="1" applyBorder="1" applyAlignment="1" applyProtection="1"/>
    <xf numFmtId="0" fontId="6" fillId="0" borderId="4" xfId="0" applyFont="1" applyBorder="1" applyAlignment="1">
      <alignment vertical="top"/>
    </xf>
    <xf numFmtId="0" fontId="7" fillId="5" borderId="3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2" fillId="0" borderId="4" xfId="0" applyFont="1" applyBorder="1" applyAlignment="1" applyProtection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7" xfId="0" applyFont="1" applyBorder="1" applyAlignment="1"/>
    <xf numFmtId="0" fontId="6" fillId="3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0" xfId="0" applyFont="1" applyFill="1" applyAlignment="1"/>
    <xf numFmtId="0" fontId="4" fillId="2" borderId="3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27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 vertical="top" wrapText="1"/>
    </xf>
    <xf numFmtId="0" fontId="27" fillId="5" borderId="3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center" wrapText="1"/>
    </xf>
    <xf numFmtId="0" fontId="27" fillId="5" borderId="3" xfId="0" applyFont="1" applyFill="1" applyBorder="1" applyAlignment="1">
      <alignment horizontal="center" vertical="top"/>
    </xf>
    <xf numFmtId="0" fontId="27" fillId="5" borderId="3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27" fillId="11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top" wrapText="1"/>
    </xf>
    <xf numFmtId="0" fontId="27" fillId="5" borderId="5" xfId="0" applyFont="1" applyFill="1" applyBorder="1" applyAlignment="1">
      <alignment horizontal="center" vertical="center"/>
    </xf>
    <xf numFmtId="0" fontId="27" fillId="0" borderId="3" xfId="0" applyFont="1" applyBorder="1" applyAlignment="1"/>
    <xf numFmtId="0" fontId="2" fillId="10" borderId="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wrapText="1"/>
    </xf>
    <xf numFmtId="0" fontId="2" fillId="0" borderId="9" xfId="0" applyFont="1" applyBorder="1" applyAlignment="1"/>
    <xf numFmtId="0" fontId="27" fillId="0" borderId="3" xfId="0" applyFont="1" applyBorder="1" applyAlignment="1">
      <alignment wrapText="1"/>
    </xf>
    <xf numFmtId="0" fontId="2" fillId="10" borderId="3" xfId="0" applyFont="1" applyFill="1" applyBorder="1" applyAlignment="1">
      <alignment horizontal="center" vertical="top" wrapText="1"/>
    </xf>
    <xf numFmtId="0" fontId="27" fillId="0" borderId="3" xfId="0" applyFont="1" applyBorder="1" applyAlignment="1">
      <alignment horizontal="center" wrapText="1"/>
    </xf>
    <xf numFmtId="0" fontId="27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vertical="top"/>
    </xf>
    <xf numFmtId="0" fontId="27" fillId="0" borderId="3" xfId="0" applyFont="1" applyBorder="1" applyAlignment="1">
      <alignment horizontal="left" vertical="top"/>
    </xf>
  </cellXfs>
  <cellStyles count="8">
    <cellStyle name="Обычный" xfId="0" builtinId="0"/>
    <cellStyle name="Обычный 2" xfId="2"/>
    <cellStyle name="Обычный 2 2" xfId="3"/>
    <cellStyle name="Обычный 2 3" xfId="6"/>
    <cellStyle name="Обычный 3" xfId="4"/>
    <cellStyle name="Обычный 4" xfId="5"/>
    <cellStyle name="Обычный 8" xfId="1"/>
    <cellStyle name="Обычный 8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1"/>
  <sheetViews>
    <sheetView zoomScale="80" workbookViewId="0">
      <pane ySplit="7" topLeftCell="A8" activePane="bottomLeft" state="frozen"/>
      <selection pane="bottomLeft" activeCell="L60" sqref="L60"/>
    </sheetView>
  </sheetViews>
  <sheetFormatPr defaultColWidth="9.140625" defaultRowHeight="15.75"/>
  <cols>
    <col min="1" max="1" width="13.7109375" style="1" customWidth="1"/>
    <col min="2" max="2" width="6.85546875" style="2" customWidth="1"/>
    <col min="3" max="3" width="16.7109375" style="3" customWidth="1"/>
    <col min="4" max="4" width="40" style="4" customWidth="1"/>
    <col min="5" max="5" width="31.5703125" style="5" customWidth="1"/>
    <col min="6" max="6" width="9.5703125" style="5" customWidth="1"/>
    <col min="7" max="11" width="14.28515625" style="5" customWidth="1"/>
    <col min="12" max="12" width="20" style="6" customWidth="1"/>
    <col min="13" max="13" width="9" style="6" customWidth="1"/>
    <col min="14" max="14" width="40.7109375" style="4" customWidth="1"/>
    <col min="15" max="254" width="9.140625" style="7"/>
    <col min="255" max="16384" width="9.140625" style="2"/>
  </cols>
  <sheetData>
    <row r="1" spans="1:254" ht="15.75" customHeight="1">
      <c r="A1" s="403" t="s">
        <v>31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</row>
    <row r="2" spans="1:254" ht="15.75" customHeight="1">
      <c r="A2" s="403" t="s">
        <v>659</v>
      </c>
      <c r="B2" s="403"/>
      <c r="C2" s="403"/>
      <c r="D2" s="405"/>
      <c r="E2" s="8"/>
      <c r="F2" s="9"/>
      <c r="G2" s="9"/>
      <c r="H2" s="9"/>
      <c r="I2" s="9"/>
      <c r="J2" s="9"/>
      <c r="K2" s="9"/>
      <c r="L2" s="10"/>
      <c r="M2" s="10"/>
      <c r="N2" s="11"/>
    </row>
    <row r="3" spans="1:254" ht="15.75" customHeight="1">
      <c r="A3" s="403" t="s">
        <v>13</v>
      </c>
      <c r="B3" s="403"/>
      <c r="C3" s="403"/>
      <c r="D3" s="405"/>
      <c r="E3" s="8"/>
      <c r="F3" s="9"/>
      <c r="G3" s="9"/>
      <c r="H3" s="9"/>
      <c r="I3" s="9"/>
      <c r="J3" s="9"/>
      <c r="K3" s="9"/>
      <c r="L3" s="10"/>
      <c r="M3" s="10"/>
      <c r="N3" s="11"/>
    </row>
    <row r="4" spans="1:254" ht="15.75" customHeight="1">
      <c r="A4" s="403" t="s">
        <v>29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254" ht="15.75" customHeight="1">
      <c r="A5" s="403" t="s">
        <v>30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1:254" s="12" customFormat="1" ht="15.75" customHeight="1">
      <c r="A6" s="404"/>
      <c r="B6" s="404"/>
      <c r="C6" s="404"/>
      <c r="D6" s="404"/>
      <c r="E6" s="404"/>
      <c r="F6" s="13"/>
      <c r="G6" s="14"/>
      <c r="H6" s="14"/>
      <c r="I6" s="14"/>
      <c r="J6" s="13"/>
      <c r="K6" s="13"/>
      <c r="L6" s="15"/>
      <c r="M6" s="15"/>
      <c r="N6" s="1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4" ht="106.9" customHeight="1">
      <c r="A7" s="17" t="s">
        <v>0</v>
      </c>
      <c r="B7" s="18" t="s">
        <v>1</v>
      </c>
      <c r="C7" s="19" t="s">
        <v>12</v>
      </c>
      <c r="D7" s="17" t="s">
        <v>2</v>
      </c>
      <c r="E7" s="18" t="s">
        <v>661</v>
      </c>
      <c r="F7" s="18" t="s">
        <v>3</v>
      </c>
      <c r="G7" s="20" t="s">
        <v>16</v>
      </c>
      <c r="H7" s="20" t="s">
        <v>10</v>
      </c>
      <c r="I7" s="20" t="s">
        <v>4</v>
      </c>
      <c r="J7" s="18" t="s">
        <v>5</v>
      </c>
      <c r="K7" s="18" t="s">
        <v>6</v>
      </c>
      <c r="L7" s="18" t="s">
        <v>7</v>
      </c>
      <c r="M7" s="18" t="s">
        <v>8</v>
      </c>
      <c r="N7" s="21" t="s">
        <v>9</v>
      </c>
    </row>
    <row r="8" spans="1:254" s="22" customFormat="1">
      <c r="A8" s="22" t="s">
        <v>14</v>
      </c>
      <c r="B8" s="23">
        <v>1</v>
      </c>
      <c r="C8" s="24" t="s">
        <v>15</v>
      </c>
      <c r="D8" s="25" t="s">
        <v>364</v>
      </c>
      <c r="E8" s="26" t="s">
        <v>362</v>
      </c>
      <c r="F8" s="27" t="s">
        <v>92</v>
      </c>
      <c r="G8" s="24">
        <v>14</v>
      </c>
      <c r="H8" s="28">
        <v>45</v>
      </c>
      <c r="I8" s="26">
        <f>SUM(G8:H8)</f>
        <v>59</v>
      </c>
      <c r="J8" s="26"/>
      <c r="K8" s="29">
        <f>I8</f>
        <v>59</v>
      </c>
      <c r="L8" s="23" t="s">
        <v>652</v>
      </c>
      <c r="M8" s="23">
        <v>1</v>
      </c>
      <c r="N8" s="30" t="s">
        <v>363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</row>
    <row r="9" spans="1:254" s="32" customFormat="1">
      <c r="A9" s="22" t="s">
        <v>14</v>
      </c>
      <c r="B9" s="23">
        <v>2</v>
      </c>
      <c r="C9" s="24" t="s">
        <v>15</v>
      </c>
      <c r="D9" s="25" t="s">
        <v>361</v>
      </c>
      <c r="E9" s="26" t="s">
        <v>362</v>
      </c>
      <c r="F9" s="27" t="s">
        <v>92</v>
      </c>
      <c r="G9" s="26">
        <v>12</v>
      </c>
      <c r="H9" s="33">
        <v>45</v>
      </c>
      <c r="I9" s="26">
        <f>SUM(G9:H9)</f>
        <v>57</v>
      </c>
      <c r="J9" s="26"/>
      <c r="K9" s="29">
        <f>I9</f>
        <v>57</v>
      </c>
      <c r="L9" s="23" t="s">
        <v>652</v>
      </c>
      <c r="M9" s="23">
        <v>2</v>
      </c>
      <c r="N9" s="30" t="s">
        <v>363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</row>
    <row r="10" spans="1:254" s="32" customFormat="1">
      <c r="A10" s="22" t="s">
        <v>14</v>
      </c>
      <c r="B10" s="23">
        <v>3</v>
      </c>
      <c r="C10" s="305" t="s">
        <v>15</v>
      </c>
      <c r="D10" s="303" t="s">
        <v>798</v>
      </c>
      <c r="E10" s="305" t="s">
        <v>799</v>
      </c>
      <c r="F10" s="304" t="s">
        <v>92</v>
      </c>
      <c r="G10" s="305">
        <v>20</v>
      </c>
      <c r="H10" s="305">
        <v>35</v>
      </c>
      <c r="I10" s="305">
        <v>55</v>
      </c>
      <c r="J10" s="305"/>
      <c r="K10" s="306">
        <v>55</v>
      </c>
      <c r="L10" s="23" t="s">
        <v>652</v>
      </c>
      <c r="M10" s="23">
        <v>3</v>
      </c>
      <c r="N10" s="308" t="s">
        <v>800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</row>
    <row r="11" spans="1:254" s="32" customFormat="1">
      <c r="A11" s="22" t="s">
        <v>14</v>
      </c>
      <c r="B11" s="23">
        <v>4</v>
      </c>
      <c r="C11" s="24" t="s">
        <v>15</v>
      </c>
      <c r="D11" s="35" t="s">
        <v>174</v>
      </c>
      <c r="E11" s="36" t="s">
        <v>175</v>
      </c>
      <c r="F11" s="23" t="s">
        <v>176</v>
      </c>
      <c r="G11" s="24">
        <v>19</v>
      </c>
      <c r="H11" s="24">
        <v>35</v>
      </c>
      <c r="I11" s="26">
        <f>SUM(G11:H11)</f>
        <v>54</v>
      </c>
      <c r="J11" s="24"/>
      <c r="K11" s="29">
        <f>I11</f>
        <v>54</v>
      </c>
      <c r="L11" s="23" t="s">
        <v>652</v>
      </c>
      <c r="M11" s="23">
        <v>4</v>
      </c>
      <c r="N11" s="37" t="s">
        <v>177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</row>
    <row r="12" spans="1:254" s="32" customFormat="1" ht="18" customHeight="1">
      <c r="A12" s="22" t="s">
        <v>14</v>
      </c>
      <c r="B12" s="23">
        <v>5</v>
      </c>
      <c r="C12" s="24" t="s">
        <v>15</v>
      </c>
      <c r="D12" s="35" t="s">
        <v>178</v>
      </c>
      <c r="E12" s="36" t="s">
        <v>175</v>
      </c>
      <c r="F12" s="23" t="s">
        <v>92</v>
      </c>
      <c r="G12" s="24">
        <v>19</v>
      </c>
      <c r="H12" s="24">
        <v>35</v>
      </c>
      <c r="I12" s="26">
        <f>SUM(G12:H12)</f>
        <v>54</v>
      </c>
      <c r="J12" s="24"/>
      <c r="K12" s="29">
        <f>I12</f>
        <v>54</v>
      </c>
      <c r="L12" s="23" t="s">
        <v>652</v>
      </c>
      <c r="M12" s="23">
        <v>5</v>
      </c>
      <c r="N12" s="30" t="s">
        <v>179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</row>
    <row r="13" spans="1:254" s="32" customFormat="1">
      <c r="A13" s="22" t="s">
        <v>14</v>
      </c>
      <c r="B13" s="23">
        <v>6</v>
      </c>
      <c r="C13" s="38" t="s">
        <v>15</v>
      </c>
      <c r="D13" s="39" t="s">
        <v>515</v>
      </c>
      <c r="E13" s="36" t="s">
        <v>549</v>
      </c>
      <c r="F13" s="40" t="s">
        <v>134</v>
      </c>
      <c r="G13" s="41">
        <v>19</v>
      </c>
      <c r="H13" s="42">
        <v>35</v>
      </c>
      <c r="I13" s="26">
        <f>SUM(G13:H13)</f>
        <v>54</v>
      </c>
      <c r="J13" s="42"/>
      <c r="K13" s="29">
        <f>I13</f>
        <v>54</v>
      </c>
      <c r="L13" s="23" t="s">
        <v>652</v>
      </c>
      <c r="M13" s="23">
        <v>6</v>
      </c>
      <c r="N13" s="37" t="s">
        <v>510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</row>
    <row r="14" spans="1:254" s="32" customFormat="1">
      <c r="A14" s="22" t="s">
        <v>14</v>
      </c>
      <c r="B14" s="23">
        <v>7</v>
      </c>
      <c r="C14" s="40" t="s">
        <v>15</v>
      </c>
      <c r="D14" s="43" t="s">
        <v>116</v>
      </c>
      <c r="E14" s="36" t="s">
        <v>117</v>
      </c>
      <c r="F14" s="40" t="s">
        <v>118</v>
      </c>
      <c r="G14" s="41">
        <v>19</v>
      </c>
      <c r="H14" s="41">
        <v>34</v>
      </c>
      <c r="I14" s="26">
        <f>SUM(G14:H14)</f>
        <v>53</v>
      </c>
      <c r="J14" s="43"/>
      <c r="K14" s="29">
        <f>I14</f>
        <v>53</v>
      </c>
      <c r="L14" s="42" t="s">
        <v>653</v>
      </c>
      <c r="M14" s="23">
        <v>7</v>
      </c>
      <c r="N14" s="44" t="s">
        <v>119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</row>
    <row r="15" spans="1:254" s="32" customFormat="1">
      <c r="A15" s="22" t="s">
        <v>14</v>
      </c>
      <c r="B15" s="23">
        <v>8</v>
      </c>
      <c r="C15" s="24" t="s">
        <v>15</v>
      </c>
      <c r="D15" s="35" t="s">
        <v>194</v>
      </c>
      <c r="E15" s="36" t="s">
        <v>175</v>
      </c>
      <c r="F15" s="23" t="s">
        <v>92</v>
      </c>
      <c r="G15" s="24">
        <v>20</v>
      </c>
      <c r="H15" s="24">
        <v>33</v>
      </c>
      <c r="I15" s="26">
        <f>SUM(G15:H15)</f>
        <v>53</v>
      </c>
      <c r="J15" s="24"/>
      <c r="K15" s="29">
        <f>I15</f>
        <v>53</v>
      </c>
      <c r="L15" s="42" t="s">
        <v>653</v>
      </c>
      <c r="M15" s="23">
        <v>8</v>
      </c>
      <c r="N15" s="30" t="s">
        <v>179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</row>
    <row r="16" spans="1:254" s="32" customFormat="1">
      <c r="A16" s="22" t="s">
        <v>14</v>
      </c>
      <c r="B16" s="23">
        <v>9</v>
      </c>
      <c r="C16" s="24" t="s">
        <v>15</v>
      </c>
      <c r="D16" s="45" t="s">
        <v>369</v>
      </c>
      <c r="E16" s="26" t="s">
        <v>362</v>
      </c>
      <c r="F16" s="27" t="s">
        <v>134</v>
      </c>
      <c r="G16" s="42">
        <v>13</v>
      </c>
      <c r="H16" s="33">
        <v>40</v>
      </c>
      <c r="I16" s="26">
        <f>SUM(G16:H16)</f>
        <v>53</v>
      </c>
      <c r="J16" s="42"/>
      <c r="K16" s="29">
        <f>I16</f>
        <v>53</v>
      </c>
      <c r="L16" s="42" t="s">
        <v>653</v>
      </c>
      <c r="M16" s="23">
        <v>9</v>
      </c>
      <c r="N16" s="30" t="s">
        <v>363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</row>
    <row r="17" spans="1:254" s="32" customFormat="1">
      <c r="A17" s="22" t="s">
        <v>14</v>
      </c>
      <c r="B17" s="23">
        <v>10</v>
      </c>
      <c r="C17" s="305" t="s">
        <v>15</v>
      </c>
      <c r="D17" s="303" t="s">
        <v>801</v>
      </c>
      <c r="E17" s="305" t="s">
        <v>799</v>
      </c>
      <c r="F17" s="306" t="s">
        <v>92</v>
      </c>
      <c r="G17" s="309">
        <v>18</v>
      </c>
      <c r="H17" s="309">
        <v>35</v>
      </c>
      <c r="I17" s="305">
        <v>53</v>
      </c>
      <c r="J17" s="305"/>
      <c r="K17" s="306">
        <v>53</v>
      </c>
      <c r="L17" s="42" t="s">
        <v>653</v>
      </c>
      <c r="M17" s="23">
        <v>10</v>
      </c>
      <c r="N17" s="310" t="s">
        <v>800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</row>
    <row r="18" spans="1:254" s="32" customFormat="1">
      <c r="A18" s="22" t="s">
        <v>14</v>
      </c>
      <c r="B18" s="23">
        <v>11</v>
      </c>
      <c r="C18" s="24" t="s">
        <v>15</v>
      </c>
      <c r="D18" s="35" t="s">
        <v>180</v>
      </c>
      <c r="E18" s="36" t="s">
        <v>175</v>
      </c>
      <c r="F18" s="23" t="s">
        <v>181</v>
      </c>
      <c r="G18" s="38">
        <v>17</v>
      </c>
      <c r="H18" s="24">
        <v>35</v>
      </c>
      <c r="I18" s="26">
        <f>SUM(G18:H18)</f>
        <v>52</v>
      </c>
      <c r="J18" s="38"/>
      <c r="K18" s="29">
        <f>I18</f>
        <v>52</v>
      </c>
      <c r="L18" s="42" t="s">
        <v>653</v>
      </c>
      <c r="M18" s="23">
        <v>11</v>
      </c>
      <c r="N18" s="30" t="s">
        <v>179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</row>
    <row r="19" spans="1:254" s="32" customFormat="1">
      <c r="A19" s="22" t="s">
        <v>14</v>
      </c>
      <c r="B19" s="23">
        <v>12</v>
      </c>
      <c r="C19" s="24" t="s">
        <v>15</v>
      </c>
      <c r="D19" s="35" t="s">
        <v>185</v>
      </c>
      <c r="E19" s="36" t="s">
        <v>175</v>
      </c>
      <c r="F19" s="26" t="s">
        <v>134</v>
      </c>
      <c r="G19" s="42">
        <v>19</v>
      </c>
      <c r="H19" s="26">
        <v>33</v>
      </c>
      <c r="I19" s="26">
        <f>SUM(G19:H19)</f>
        <v>52</v>
      </c>
      <c r="J19" s="42"/>
      <c r="K19" s="29">
        <f>I19</f>
        <v>52</v>
      </c>
      <c r="L19" s="42" t="s">
        <v>653</v>
      </c>
      <c r="M19" s="23">
        <v>12</v>
      </c>
      <c r="N19" s="37" t="s">
        <v>177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</row>
    <row r="20" spans="1:254" s="32" customFormat="1" ht="18" customHeight="1">
      <c r="A20" s="22" t="s">
        <v>14</v>
      </c>
      <c r="B20" s="23">
        <v>13</v>
      </c>
      <c r="C20" s="24" t="s">
        <v>15</v>
      </c>
      <c r="D20" s="35" t="s">
        <v>193</v>
      </c>
      <c r="E20" s="36" t="s">
        <v>175</v>
      </c>
      <c r="F20" s="23" t="s">
        <v>134</v>
      </c>
      <c r="G20" s="24">
        <v>19</v>
      </c>
      <c r="H20" s="24">
        <v>33</v>
      </c>
      <c r="I20" s="26">
        <f>SUM(G20:H20)</f>
        <v>52</v>
      </c>
      <c r="J20" s="24"/>
      <c r="K20" s="29">
        <f>I20</f>
        <v>52</v>
      </c>
      <c r="L20" s="42" t="s">
        <v>653</v>
      </c>
      <c r="M20" s="23">
        <v>13</v>
      </c>
      <c r="N20" s="37" t="s">
        <v>177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</row>
    <row r="21" spans="1:254" s="22" customFormat="1">
      <c r="A21" s="22" t="s">
        <v>14</v>
      </c>
      <c r="B21" s="23">
        <v>14</v>
      </c>
      <c r="C21" s="24" t="s">
        <v>15</v>
      </c>
      <c r="D21" s="25" t="s">
        <v>375</v>
      </c>
      <c r="E21" s="26" t="s">
        <v>362</v>
      </c>
      <c r="F21" s="29" t="s">
        <v>207</v>
      </c>
      <c r="G21" s="23">
        <v>7</v>
      </c>
      <c r="H21" s="46">
        <v>45</v>
      </c>
      <c r="I21" s="26">
        <f>SUM(G21:H21)</f>
        <v>52</v>
      </c>
      <c r="J21" s="42"/>
      <c r="K21" s="29">
        <f>I21</f>
        <v>52</v>
      </c>
      <c r="L21" s="42" t="s">
        <v>653</v>
      </c>
      <c r="M21" s="23">
        <v>14</v>
      </c>
      <c r="N21" s="30" t="s">
        <v>363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s="26" customFormat="1">
      <c r="A22" s="22" t="s">
        <v>14</v>
      </c>
      <c r="B22" s="23">
        <v>15</v>
      </c>
      <c r="C22" s="338" t="s">
        <v>15</v>
      </c>
      <c r="D22" s="350" t="s">
        <v>514</v>
      </c>
      <c r="E22" s="355" t="s">
        <v>549</v>
      </c>
      <c r="F22" s="361" t="s">
        <v>134</v>
      </c>
      <c r="G22" s="365">
        <v>19</v>
      </c>
      <c r="H22" s="365">
        <v>33</v>
      </c>
      <c r="I22" s="358">
        <f>SUM(G22:H22)</f>
        <v>52</v>
      </c>
      <c r="J22" s="368"/>
      <c r="K22" s="370">
        <f>I22</f>
        <v>52</v>
      </c>
      <c r="L22" s="42" t="s">
        <v>653</v>
      </c>
      <c r="M22" s="23">
        <v>15</v>
      </c>
      <c r="N22" s="375" t="s">
        <v>510</v>
      </c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180"/>
      <c r="EL22" s="180"/>
      <c r="EM22" s="180"/>
      <c r="EN22" s="180"/>
      <c r="EO22" s="180"/>
      <c r="EP22" s="180"/>
      <c r="EQ22" s="180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80"/>
      <c r="FE22" s="180"/>
      <c r="FF22" s="180"/>
      <c r="FG22" s="180"/>
      <c r="FH22" s="180"/>
      <c r="FI22" s="180"/>
      <c r="FJ22" s="180"/>
      <c r="FK22" s="180"/>
      <c r="FL22" s="180"/>
      <c r="FM22" s="180"/>
      <c r="FN22" s="180"/>
      <c r="FO22" s="180"/>
      <c r="FP22" s="180"/>
      <c r="FQ22" s="180"/>
      <c r="FR22" s="180"/>
      <c r="FS22" s="180"/>
      <c r="FT22" s="180"/>
      <c r="FU22" s="180"/>
      <c r="FV22" s="180"/>
      <c r="FW22" s="180"/>
      <c r="FX22" s="180"/>
      <c r="FY22" s="180"/>
      <c r="FZ22" s="180"/>
      <c r="GA22" s="180"/>
      <c r="GB22" s="180"/>
      <c r="GC22" s="180"/>
      <c r="GD22" s="180"/>
      <c r="GE22" s="180"/>
      <c r="GF22" s="180"/>
      <c r="GG22" s="180"/>
      <c r="GH22" s="180"/>
      <c r="GI22" s="180"/>
      <c r="GJ22" s="180"/>
      <c r="GK22" s="180"/>
      <c r="GL22" s="180"/>
      <c r="GM22" s="180"/>
      <c r="GN22" s="180"/>
      <c r="GO22" s="180"/>
      <c r="GP22" s="180"/>
      <c r="GQ22" s="180"/>
      <c r="GR22" s="180"/>
      <c r="GS22" s="180"/>
      <c r="GT22" s="180"/>
      <c r="GU22" s="180"/>
      <c r="GV22" s="180"/>
      <c r="GW22" s="180"/>
      <c r="GX22" s="180"/>
      <c r="GY22" s="180"/>
      <c r="GZ22" s="180"/>
      <c r="HA22" s="180"/>
      <c r="HB22" s="180"/>
      <c r="HC22" s="180"/>
      <c r="HD22" s="180"/>
      <c r="HE22" s="180"/>
      <c r="HF22" s="180"/>
      <c r="HG22" s="180"/>
      <c r="HH22" s="180"/>
      <c r="HI22" s="180"/>
      <c r="HJ22" s="180"/>
      <c r="HK22" s="180"/>
      <c r="HL22" s="180"/>
      <c r="HM22" s="180"/>
      <c r="HN22" s="180"/>
      <c r="HO22" s="180"/>
      <c r="HP22" s="180"/>
      <c r="HQ22" s="180"/>
      <c r="HR22" s="180"/>
      <c r="HS22" s="180"/>
      <c r="HT22" s="180"/>
      <c r="HU22" s="180"/>
      <c r="HV22" s="180"/>
      <c r="HW22" s="180"/>
      <c r="HX22" s="180"/>
      <c r="HY22" s="180"/>
      <c r="HZ22" s="180"/>
      <c r="IA22" s="180"/>
      <c r="IB22" s="180"/>
      <c r="IC22" s="180"/>
      <c r="ID22" s="180"/>
      <c r="IE22" s="180"/>
      <c r="IF22" s="180"/>
      <c r="IG22" s="180"/>
      <c r="IH22" s="180"/>
      <c r="II22" s="180"/>
      <c r="IJ22" s="180"/>
      <c r="IK22" s="180"/>
      <c r="IL22" s="180"/>
      <c r="IM22" s="180"/>
      <c r="IN22" s="180"/>
      <c r="IO22" s="180"/>
      <c r="IP22" s="180"/>
      <c r="IQ22" s="180"/>
      <c r="IR22" s="180"/>
      <c r="IS22" s="180"/>
      <c r="IT22" s="180"/>
    </row>
    <row r="23" spans="1:254" s="22" customFormat="1">
      <c r="A23" s="22" t="s">
        <v>14</v>
      </c>
      <c r="B23" s="23">
        <v>16</v>
      </c>
      <c r="C23" s="24" t="s">
        <v>15</v>
      </c>
      <c r="D23" s="126" t="s">
        <v>573</v>
      </c>
      <c r="E23" s="36" t="s">
        <v>562</v>
      </c>
      <c r="F23" s="48" t="s">
        <v>134</v>
      </c>
      <c r="G23" s="41">
        <v>17</v>
      </c>
      <c r="H23" s="41">
        <v>35</v>
      </c>
      <c r="I23" s="26">
        <f>SUM(G23:H23)</f>
        <v>52</v>
      </c>
      <c r="J23" s="42"/>
      <c r="K23" s="29">
        <f>I23</f>
        <v>52</v>
      </c>
      <c r="L23" s="42" t="s">
        <v>653</v>
      </c>
      <c r="M23" s="23">
        <v>16</v>
      </c>
      <c r="N23" s="49" t="s">
        <v>563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 s="22" customFormat="1">
      <c r="A24" s="22" t="s">
        <v>14</v>
      </c>
      <c r="B24" s="23">
        <v>17</v>
      </c>
      <c r="C24" s="336" t="s">
        <v>730</v>
      </c>
      <c r="D24" s="349" t="s">
        <v>731</v>
      </c>
      <c r="E24" s="336" t="s">
        <v>732</v>
      </c>
      <c r="F24" s="336" t="s">
        <v>733</v>
      </c>
      <c r="G24" s="336">
        <v>17</v>
      </c>
      <c r="H24" s="336">
        <v>35</v>
      </c>
      <c r="I24" s="336">
        <v>52</v>
      </c>
      <c r="J24" s="369"/>
      <c r="K24" s="336">
        <v>52</v>
      </c>
      <c r="L24" s="42" t="s">
        <v>653</v>
      </c>
      <c r="M24" s="23">
        <v>17</v>
      </c>
      <c r="N24" s="349" t="s">
        <v>734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s="22" customFormat="1">
      <c r="A25" s="22" t="s">
        <v>14</v>
      </c>
      <c r="B25" s="23">
        <v>18</v>
      </c>
      <c r="C25" s="24" t="s">
        <v>15</v>
      </c>
      <c r="D25" s="35" t="s">
        <v>191</v>
      </c>
      <c r="E25" s="36" t="s">
        <v>175</v>
      </c>
      <c r="F25" s="23" t="s">
        <v>92</v>
      </c>
      <c r="G25" s="24">
        <v>18</v>
      </c>
      <c r="H25" s="24">
        <v>33</v>
      </c>
      <c r="I25" s="26">
        <f>SUM(G25:H25)</f>
        <v>51</v>
      </c>
      <c r="J25" s="24"/>
      <c r="K25" s="29">
        <f>I25</f>
        <v>51</v>
      </c>
      <c r="L25" s="42" t="s">
        <v>653</v>
      </c>
      <c r="M25" s="23">
        <v>18</v>
      </c>
      <c r="N25" s="30" t="s">
        <v>179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s="22" customFormat="1">
      <c r="A26" s="22" t="s">
        <v>14</v>
      </c>
      <c r="B26" s="23">
        <v>19</v>
      </c>
      <c r="C26" s="335" t="s">
        <v>15</v>
      </c>
      <c r="D26" s="348" t="s">
        <v>195</v>
      </c>
      <c r="E26" s="355" t="s">
        <v>175</v>
      </c>
      <c r="F26" s="360" t="s">
        <v>183</v>
      </c>
      <c r="G26" s="335">
        <v>18</v>
      </c>
      <c r="H26" s="335">
        <v>33</v>
      </c>
      <c r="I26" s="358">
        <f>SUM(G26:H26)</f>
        <v>51</v>
      </c>
      <c r="J26" s="335"/>
      <c r="K26" s="370">
        <f>I26</f>
        <v>51</v>
      </c>
      <c r="L26" s="42" t="s">
        <v>653</v>
      </c>
      <c r="M26" s="23">
        <v>19</v>
      </c>
      <c r="N26" s="375" t="s">
        <v>177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s="22" customFormat="1">
      <c r="A27" s="22" t="s">
        <v>14</v>
      </c>
      <c r="B27" s="23">
        <v>20</v>
      </c>
      <c r="C27" s="338" t="s">
        <v>15</v>
      </c>
      <c r="D27" s="350" t="s">
        <v>348</v>
      </c>
      <c r="E27" s="358" t="s">
        <v>345</v>
      </c>
      <c r="F27" s="363" t="s">
        <v>181</v>
      </c>
      <c r="G27" s="363">
        <v>16</v>
      </c>
      <c r="H27" s="363">
        <v>35</v>
      </c>
      <c r="I27" s="358">
        <f>SUM(G27:H27)</f>
        <v>51</v>
      </c>
      <c r="J27" s="368"/>
      <c r="K27" s="370">
        <f>I27</f>
        <v>51</v>
      </c>
      <c r="L27" s="42" t="s">
        <v>653</v>
      </c>
      <c r="M27" s="23">
        <v>20</v>
      </c>
      <c r="N27" s="374" t="s">
        <v>346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s="32" customFormat="1">
      <c r="A28" s="22" t="s">
        <v>14</v>
      </c>
      <c r="B28" s="23">
        <v>21</v>
      </c>
      <c r="C28" s="336" t="s">
        <v>726</v>
      </c>
      <c r="D28" s="346" t="s">
        <v>727</v>
      </c>
      <c r="E28" s="356" t="s">
        <v>46</v>
      </c>
      <c r="F28" s="336" t="s">
        <v>728</v>
      </c>
      <c r="G28" s="336">
        <v>16</v>
      </c>
      <c r="H28" s="336">
        <v>35</v>
      </c>
      <c r="I28" s="336">
        <v>51</v>
      </c>
      <c r="J28" s="369"/>
      <c r="K28" s="336">
        <v>51</v>
      </c>
      <c r="L28" s="42" t="s">
        <v>653</v>
      </c>
      <c r="M28" s="23">
        <v>21</v>
      </c>
      <c r="N28" s="351" t="s">
        <v>729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</row>
    <row r="29" spans="1:254" s="32" customFormat="1">
      <c r="A29" s="22" t="s">
        <v>14</v>
      </c>
      <c r="B29" s="23">
        <v>22</v>
      </c>
      <c r="C29" s="336" t="s">
        <v>740</v>
      </c>
      <c r="D29" s="346" t="s">
        <v>741</v>
      </c>
      <c r="E29" s="356" t="s">
        <v>46</v>
      </c>
      <c r="F29" s="336" t="s">
        <v>742</v>
      </c>
      <c r="G29" s="336">
        <v>16</v>
      </c>
      <c r="H29" s="336">
        <v>35</v>
      </c>
      <c r="I29" s="336">
        <v>51</v>
      </c>
      <c r="J29" s="369"/>
      <c r="K29" s="336">
        <v>51</v>
      </c>
      <c r="L29" s="42" t="s">
        <v>653</v>
      </c>
      <c r="M29" s="23">
        <v>22</v>
      </c>
      <c r="N29" s="351" t="s">
        <v>743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</row>
    <row r="30" spans="1:254" s="32" customFormat="1">
      <c r="A30" s="22" t="s">
        <v>14</v>
      </c>
      <c r="B30" s="23">
        <v>23</v>
      </c>
      <c r="C30" s="24" t="s">
        <v>15</v>
      </c>
      <c r="D30" s="416" t="s">
        <v>846</v>
      </c>
      <c r="E30" s="410" t="s">
        <v>843</v>
      </c>
      <c r="F30" s="409" t="s">
        <v>524</v>
      </c>
      <c r="G30" s="417">
        <v>16</v>
      </c>
      <c r="H30" s="417">
        <v>35</v>
      </c>
      <c r="I30" s="418">
        <v>51</v>
      </c>
      <c r="J30" s="419"/>
      <c r="K30" s="29">
        <f>I30</f>
        <v>51</v>
      </c>
      <c r="L30" s="42" t="s">
        <v>653</v>
      </c>
      <c r="M30" s="23">
        <v>23</v>
      </c>
      <c r="N30" s="416" t="s">
        <v>844</v>
      </c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</row>
    <row r="31" spans="1:254" s="32" customFormat="1">
      <c r="A31" s="22" t="s">
        <v>14</v>
      </c>
      <c r="B31" s="23">
        <v>24</v>
      </c>
      <c r="C31" s="24" t="s">
        <v>15</v>
      </c>
      <c r="D31" s="35" t="s">
        <v>188</v>
      </c>
      <c r="E31" s="36" t="s">
        <v>175</v>
      </c>
      <c r="F31" s="26" t="s">
        <v>92</v>
      </c>
      <c r="G31" s="52">
        <v>18</v>
      </c>
      <c r="H31" s="52">
        <v>32</v>
      </c>
      <c r="I31" s="26">
        <f>SUM(G31:H31)</f>
        <v>50</v>
      </c>
      <c r="J31" s="52"/>
      <c r="K31" s="29">
        <f>I31</f>
        <v>50</v>
      </c>
      <c r="L31" s="42" t="s">
        <v>653</v>
      </c>
      <c r="M31" s="23">
        <v>24</v>
      </c>
      <c r="N31" s="30" t="s">
        <v>179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</row>
    <row r="32" spans="1:254" s="32" customFormat="1" ht="18" customHeight="1">
      <c r="A32" s="22" t="s">
        <v>14</v>
      </c>
      <c r="B32" s="23">
        <v>25</v>
      </c>
      <c r="C32" s="24" t="s">
        <v>15</v>
      </c>
      <c r="D32" s="53" t="s">
        <v>373</v>
      </c>
      <c r="E32" s="26" t="s">
        <v>362</v>
      </c>
      <c r="F32" s="27" t="s">
        <v>134</v>
      </c>
      <c r="G32" s="38">
        <v>15</v>
      </c>
      <c r="H32" s="28">
        <v>35</v>
      </c>
      <c r="I32" s="26">
        <f>SUM(G32:H32)</f>
        <v>50</v>
      </c>
      <c r="J32" s="42"/>
      <c r="K32" s="29">
        <f>I32</f>
        <v>50</v>
      </c>
      <c r="L32" s="42" t="s">
        <v>653</v>
      </c>
      <c r="M32" s="23">
        <v>25</v>
      </c>
      <c r="N32" s="30" t="s">
        <v>363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</row>
    <row r="33" spans="1:254" s="32" customFormat="1">
      <c r="A33" s="22" t="s">
        <v>14</v>
      </c>
      <c r="B33" s="23">
        <v>26</v>
      </c>
      <c r="C33" s="24" t="s">
        <v>15</v>
      </c>
      <c r="D33" s="25" t="s">
        <v>376</v>
      </c>
      <c r="E33" s="26" t="s">
        <v>362</v>
      </c>
      <c r="F33" s="36" t="s">
        <v>176</v>
      </c>
      <c r="G33" s="33">
        <v>10</v>
      </c>
      <c r="H33" s="33">
        <v>40</v>
      </c>
      <c r="I33" s="26">
        <f>SUM(G33:H33)</f>
        <v>50</v>
      </c>
      <c r="J33" s="33"/>
      <c r="K33" s="29">
        <f>I33</f>
        <v>50</v>
      </c>
      <c r="L33" s="42" t="s">
        <v>653</v>
      </c>
      <c r="M33" s="23">
        <v>26</v>
      </c>
      <c r="N33" s="30" t="s">
        <v>363</v>
      </c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</row>
    <row r="34" spans="1:254" s="32" customFormat="1">
      <c r="A34" s="22" t="s">
        <v>14</v>
      </c>
      <c r="B34" s="23">
        <v>27</v>
      </c>
      <c r="C34" s="24" t="s">
        <v>15</v>
      </c>
      <c r="D34" s="22" t="s">
        <v>509</v>
      </c>
      <c r="E34" s="26" t="s">
        <v>549</v>
      </c>
      <c r="F34" s="54" t="s">
        <v>118</v>
      </c>
      <c r="G34" s="26">
        <v>17</v>
      </c>
      <c r="H34" s="26">
        <v>33</v>
      </c>
      <c r="I34" s="26">
        <f>SUM(G34:H34)</f>
        <v>50</v>
      </c>
      <c r="J34" s="26"/>
      <c r="K34" s="29">
        <f>I34</f>
        <v>50</v>
      </c>
      <c r="L34" s="42" t="s">
        <v>653</v>
      </c>
      <c r="M34" s="23">
        <v>27</v>
      </c>
      <c r="N34" s="49" t="s">
        <v>510</v>
      </c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</row>
    <row r="35" spans="1:254" s="32" customFormat="1">
      <c r="A35" s="22" t="s">
        <v>14</v>
      </c>
      <c r="B35" s="23">
        <v>28</v>
      </c>
      <c r="C35" s="24" t="s">
        <v>15</v>
      </c>
      <c r="D35" s="55" t="s">
        <v>568</v>
      </c>
      <c r="E35" s="36" t="s">
        <v>562</v>
      </c>
      <c r="F35" s="48" t="s">
        <v>92</v>
      </c>
      <c r="G35" s="48">
        <v>16</v>
      </c>
      <c r="H35" s="48">
        <v>34</v>
      </c>
      <c r="I35" s="26">
        <f>SUM(G35:H35)</f>
        <v>50</v>
      </c>
      <c r="J35" s="42"/>
      <c r="K35" s="29">
        <f>I35</f>
        <v>50</v>
      </c>
      <c r="L35" s="42" t="s">
        <v>653</v>
      </c>
      <c r="M35" s="23">
        <v>28</v>
      </c>
      <c r="N35" s="49" t="s">
        <v>563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</row>
    <row r="36" spans="1:254" s="32" customFormat="1">
      <c r="A36" s="22" t="s">
        <v>14</v>
      </c>
      <c r="B36" s="23">
        <v>29</v>
      </c>
      <c r="C36" s="24" t="s">
        <v>15</v>
      </c>
      <c r="D36" s="35" t="s">
        <v>190</v>
      </c>
      <c r="E36" s="36" t="s">
        <v>175</v>
      </c>
      <c r="F36" s="23" t="s">
        <v>176</v>
      </c>
      <c r="G36" s="24">
        <v>19</v>
      </c>
      <c r="H36" s="24">
        <v>30</v>
      </c>
      <c r="I36" s="26">
        <f>SUM(G36:H36)</f>
        <v>49</v>
      </c>
      <c r="J36" s="24"/>
      <c r="K36" s="29">
        <f>I36</f>
        <v>49</v>
      </c>
      <c r="L36" s="42" t="s">
        <v>653</v>
      </c>
      <c r="M36" s="23">
        <v>29</v>
      </c>
      <c r="N36" s="37" t="s">
        <v>177</v>
      </c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</row>
    <row r="37" spans="1:254" s="32" customFormat="1">
      <c r="A37" s="22" t="s">
        <v>14</v>
      </c>
      <c r="B37" s="23">
        <v>30</v>
      </c>
      <c r="C37" s="24" t="s">
        <v>15</v>
      </c>
      <c r="D37" s="35" t="s">
        <v>192</v>
      </c>
      <c r="E37" s="36" t="s">
        <v>175</v>
      </c>
      <c r="F37" s="23" t="s">
        <v>181</v>
      </c>
      <c r="G37" s="24">
        <v>16</v>
      </c>
      <c r="H37" s="24">
        <v>33</v>
      </c>
      <c r="I37" s="26">
        <f>SUM(G37:H37)</f>
        <v>49</v>
      </c>
      <c r="J37" s="24"/>
      <c r="K37" s="29">
        <f>I37</f>
        <v>49</v>
      </c>
      <c r="L37" s="42" t="s">
        <v>653</v>
      </c>
      <c r="M37" s="23">
        <v>30</v>
      </c>
      <c r="N37" s="37" t="s">
        <v>177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</row>
    <row r="38" spans="1:254" s="32" customFormat="1">
      <c r="A38" s="22" t="s">
        <v>14</v>
      </c>
      <c r="B38" s="23">
        <v>31</v>
      </c>
      <c r="C38" s="38" t="s">
        <v>15</v>
      </c>
      <c r="D38" s="56" t="s">
        <v>511</v>
      </c>
      <c r="E38" s="29" t="s">
        <v>549</v>
      </c>
      <c r="F38" s="29" t="s">
        <v>92</v>
      </c>
      <c r="G38" s="24">
        <v>17</v>
      </c>
      <c r="H38" s="24">
        <v>32</v>
      </c>
      <c r="I38" s="26">
        <f>SUM(G38:H38)</f>
        <v>49</v>
      </c>
      <c r="J38" s="26"/>
      <c r="K38" s="29">
        <f>I38</f>
        <v>49</v>
      </c>
      <c r="L38" s="42" t="s">
        <v>653</v>
      </c>
      <c r="M38" s="23">
        <v>31</v>
      </c>
      <c r="N38" s="49" t="s">
        <v>510</v>
      </c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</row>
    <row r="39" spans="1:254" s="32" customFormat="1">
      <c r="A39" s="22" t="s">
        <v>14</v>
      </c>
      <c r="B39" s="23">
        <v>32</v>
      </c>
      <c r="C39" s="38" t="s">
        <v>15</v>
      </c>
      <c r="D39" s="280" t="s">
        <v>512</v>
      </c>
      <c r="E39" s="42" t="s">
        <v>656</v>
      </c>
      <c r="F39" s="48" t="s">
        <v>181</v>
      </c>
      <c r="G39" s="48">
        <v>16</v>
      </c>
      <c r="H39" s="48">
        <v>33</v>
      </c>
      <c r="I39" s="26">
        <f>SUM(G39:H39)</f>
        <v>49</v>
      </c>
      <c r="J39" s="42"/>
      <c r="K39" s="29">
        <f>I39</f>
        <v>49</v>
      </c>
      <c r="L39" s="42" t="s">
        <v>653</v>
      </c>
      <c r="M39" s="23">
        <v>32</v>
      </c>
      <c r="N39" s="37" t="s">
        <v>510</v>
      </c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</row>
    <row r="40" spans="1:254" s="32" customFormat="1">
      <c r="A40" s="22" t="s">
        <v>14</v>
      </c>
      <c r="B40" s="23">
        <v>33</v>
      </c>
      <c r="C40" s="24" t="s">
        <v>15</v>
      </c>
      <c r="D40" s="126" t="s">
        <v>565</v>
      </c>
      <c r="E40" s="36" t="s">
        <v>562</v>
      </c>
      <c r="F40" s="48" t="s">
        <v>134</v>
      </c>
      <c r="G40" s="48">
        <v>16</v>
      </c>
      <c r="H40" s="48">
        <v>33</v>
      </c>
      <c r="I40" s="26">
        <f>SUM(G40:H40)</f>
        <v>49</v>
      </c>
      <c r="J40" s="42"/>
      <c r="K40" s="29">
        <f>I40</f>
        <v>49</v>
      </c>
      <c r="L40" s="42" t="s">
        <v>653</v>
      </c>
      <c r="M40" s="23">
        <v>33</v>
      </c>
      <c r="N40" s="49" t="s">
        <v>563</v>
      </c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</row>
    <row r="41" spans="1:254" s="32" customFormat="1">
      <c r="A41" s="22" t="s">
        <v>14</v>
      </c>
      <c r="B41" s="23">
        <v>34</v>
      </c>
      <c r="C41" s="24" t="s">
        <v>15</v>
      </c>
      <c r="D41" s="126" t="s">
        <v>566</v>
      </c>
      <c r="E41" s="36" t="s">
        <v>562</v>
      </c>
      <c r="F41" s="48" t="s">
        <v>134</v>
      </c>
      <c r="G41" s="54">
        <v>16</v>
      </c>
      <c r="H41" s="24">
        <v>33</v>
      </c>
      <c r="I41" s="26">
        <f>SUM(G41:H41)</f>
        <v>49</v>
      </c>
      <c r="J41" s="26"/>
      <c r="K41" s="29">
        <f>I41</f>
        <v>49</v>
      </c>
      <c r="L41" s="42" t="s">
        <v>653</v>
      </c>
      <c r="M41" s="23">
        <v>34</v>
      </c>
      <c r="N41" s="49" t="s">
        <v>563</v>
      </c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</row>
    <row r="42" spans="1:254" s="32" customFormat="1" ht="19.5" customHeight="1">
      <c r="A42" s="22" t="s">
        <v>14</v>
      </c>
      <c r="B42" s="23">
        <v>35</v>
      </c>
      <c r="C42" s="24" t="s">
        <v>15</v>
      </c>
      <c r="D42" s="45" t="s">
        <v>567</v>
      </c>
      <c r="E42" s="36" t="s">
        <v>562</v>
      </c>
      <c r="F42" s="48" t="s">
        <v>134</v>
      </c>
      <c r="G42" s="41">
        <v>16</v>
      </c>
      <c r="H42" s="41">
        <v>33</v>
      </c>
      <c r="I42" s="26">
        <f>SUM(G42:H42)</f>
        <v>49</v>
      </c>
      <c r="J42" s="42"/>
      <c r="K42" s="29">
        <f>I42</f>
        <v>49</v>
      </c>
      <c r="L42" s="42" t="s">
        <v>653</v>
      </c>
      <c r="M42" s="23">
        <v>35</v>
      </c>
      <c r="N42" s="49" t="s">
        <v>563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</row>
    <row r="43" spans="1:254" s="32" customFormat="1">
      <c r="A43" s="22" t="s">
        <v>14</v>
      </c>
      <c r="B43" s="23">
        <v>36</v>
      </c>
      <c r="C43" s="40" t="s">
        <v>15</v>
      </c>
      <c r="D43" s="43" t="s">
        <v>120</v>
      </c>
      <c r="E43" s="36" t="s">
        <v>117</v>
      </c>
      <c r="F43" s="40" t="s">
        <v>118</v>
      </c>
      <c r="G43" s="159">
        <v>16</v>
      </c>
      <c r="H43" s="159">
        <v>32</v>
      </c>
      <c r="I43" s="26">
        <f>SUM(G43:H43)</f>
        <v>48</v>
      </c>
      <c r="J43" s="59"/>
      <c r="K43" s="29">
        <f>I43</f>
        <v>48</v>
      </c>
      <c r="L43" s="42" t="s">
        <v>653</v>
      </c>
      <c r="M43" s="23">
        <v>36</v>
      </c>
      <c r="N43" s="44" t="s">
        <v>119</v>
      </c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</row>
    <row r="44" spans="1:254" s="32" customFormat="1">
      <c r="A44" s="22" t="s">
        <v>14</v>
      </c>
      <c r="B44" s="23">
        <v>37</v>
      </c>
      <c r="C44" s="24" t="s">
        <v>15</v>
      </c>
      <c r="D44" s="35" t="s">
        <v>182</v>
      </c>
      <c r="E44" s="36" t="s">
        <v>175</v>
      </c>
      <c r="F44" s="23" t="s">
        <v>183</v>
      </c>
      <c r="G44" s="38">
        <v>18</v>
      </c>
      <c r="H44" s="24">
        <v>30</v>
      </c>
      <c r="I44" s="26">
        <f>SUM(G44:H44)</f>
        <v>48</v>
      </c>
      <c r="J44" s="38"/>
      <c r="K44" s="29">
        <f>I44</f>
        <v>48</v>
      </c>
      <c r="L44" s="42" t="s">
        <v>653</v>
      </c>
      <c r="M44" s="23">
        <v>37</v>
      </c>
      <c r="N44" s="37" t="s">
        <v>177</v>
      </c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</row>
    <row r="45" spans="1:254" s="32" customFormat="1">
      <c r="A45" s="22" t="s">
        <v>14</v>
      </c>
      <c r="B45" s="23">
        <v>38</v>
      </c>
      <c r="C45" s="24" t="s">
        <v>15</v>
      </c>
      <c r="D45" s="35" t="s">
        <v>186</v>
      </c>
      <c r="E45" s="36" t="s">
        <v>175</v>
      </c>
      <c r="F45" s="26" t="s">
        <v>176</v>
      </c>
      <c r="G45" s="42">
        <v>18</v>
      </c>
      <c r="H45" s="26">
        <v>30</v>
      </c>
      <c r="I45" s="26">
        <f>SUM(G45:H45)</f>
        <v>48</v>
      </c>
      <c r="J45" s="42"/>
      <c r="K45" s="29">
        <f>I45</f>
        <v>48</v>
      </c>
      <c r="L45" s="42" t="s">
        <v>653</v>
      </c>
      <c r="M45" s="23">
        <v>38</v>
      </c>
      <c r="N45" s="37" t="s">
        <v>177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</row>
    <row r="46" spans="1:254" s="32" customFormat="1">
      <c r="A46" s="22" t="s">
        <v>14</v>
      </c>
      <c r="B46" s="23">
        <v>39</v>
      </c>
      <c r="C46" s="24" t="s">
        <v>15</v>
      </c>
      <c r="D46" s="35" t="s">
        <v>187</v>
      </c>
      <c r="E46" s="36" t="s">
        <v>175</v>
      </c>
      <c r="F46" s="26" t="s">
        <v>183</v>
      </c>
      <c r="G46" s="52">
        <v>18</v>
      </c>
      <c r="H46" s="52">
        <v>30</v>
      </c>
      <c r="I46" s="26">
        <f>SUM(G46:H46)</f>
        <v>48</v>
      </c>
      <c r="J46" s="52"/>
      <c r="K46" s="29">
        <f>I46</f>
        <v>48</v>
      </c>
      <c r="L46" s="42" t="s">
        <v>653</v>
      </c>
      <c r="M46" s="23">
        <v>39</v>
      </c>
      <c r="N46" s="37" t="s">
        <v>177</v>
      </c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</row>
    <row r="47" spans="1:254" s="32" customFormat="1">
      <c r="A47" s="22" t="s">
        <v>14</v>
      </c>
      <c r="B47" s="23">
        <v>40</v>
      </c>
      <c r="C47" s="24" t="s">
        <v>15</v>
      </c>
      <c r="D47" s="53" t="s">
        <v>374</v>
      </c>
      <c r="E47" s="26" t="s">
        <v>362</v>
      </c>
      <c r="F47" s="27" t="s">
        <v>134</v>
      </c>
      <c r="G47" s="24">
        <v>8</v>
      </c>
      <c r="H47" s="28">
        <v>40</v>
      </c>
      <c r="I47" s="26">
        <f>SUM(G47:H47)</f>
        <v>48</v>
      </c>
      <c r="J47" s="42"/>
      <c r="K47" s="29">
        <f>I47</f>
        <v>48</v>
      </c>
      <c r="L47" s="42" t="s">
        <v>653</v>
      </c>
      <c r="M47" s="23">
        <v>40</v>
      </c>
      <c r="N47" s="30" t="s">
        <v>363</v>
      </c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</row>
    <row r="48" spans="1:254" s="32" customFormat="1">
      <c r="A48" s="22" t="s">
        <v>14</v>
      </c>
      <c r="B48" s="23">
        <v>41</v>
      </c>
      <c r="C48" s="305" t="s">
        <v>15</v>
      </c>
      <c r="D48" s="311" t="s">
        <v>802</v>
      </c>
      <c r="E48" s="305" t="s">
        <v>799</v>
      </c>
      <c r="F48" s="307" t="s">
        <v>92</v>
      </c>
      <c r="G48" s="307">
        <v>18</v>
      </c>
      <c r="H48" s="307">
        <v>30</v>
      </c>
      <c r="I48" s="312">
        <v>48</v>
      </c>
      <c r="J48" s="305"/>
      <c r="K48" s="313">
        <v>48</v>
      </c>
      <c r="L48" s="42" t="s">
        <v>653</v>
      </c>
      <c r="M48" s="23">
        <v>41</v>
      </c>
      <c r="N48" s="314" t="s">
        <v>800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</row>
    <row r="49" spans="1:254" s="32" customFormat="1">
      <c r="A49" s="22" t="s">
        <v>14</v>
      </c>
      <c r="B49" s="23">
        <v>42</v>
      </c>
      <c r="C49" s="40" t="s">
        <v>15</v>
      </c>
      <c r="D49" s="30" t="s">
        <v>301</v>
      </c>
      <c r="E49" s="36" t="s">
        <v>660</v>
      </c>
      <c r="F49" s="36" t="s">
        <v>122</v>
      </c>
      <c r="G49" s="58">
        <v>15</v>
      </c>
      <c r="H49" s="58">
        <v>32</v>
      </c>
      <c r="I49" s="26">
        <f>SUM(G49:H49)</f>
        <v>47</v>
      </c>
      <c r="J49" s="58"/>
      <c r="K49" s="29">
        <f>I49</f>
        <v>47</v>
      </c>
      <c r="L49" s="42" t="s">
        <v>653</v>
      </c>
      <c r="M49" s="23">
        <v>42</v>
      </c>
      <c r="N49" s="44" t="s">
        <v>298</v>
      </c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</row>
    <row r="50" spans="1:254" s="32" customFormat="1">
      <c r="A50" s="22" t="s">
        <v>14</v>
      </c>
      <c r="B50" s="23">
        <v>43</v>
      </c>
      <c r="C50" s="40" t="s">
        <v>15</v>
      </c>
      <c r="D50" s="59" t="s">
        <v>302</v>
      </c>
      <c r="E50" s="36" t="s">
        <v>660</v>
      </c>
      <c r="F50" s="36" t="s">
        <v>300</v>
      </c>
      <c r="G50" s="58">
        <v>17</v>
      </c>
      <c r="H50" s="58">
        <v>30</v>
      </c>
      <c r="I50" s="26">
        <f>SUM(G50:H50)</f>
        <v>47</v>
      </c>
      <c r="J50" s="58"/>
      <c r="K50" s="29">
        <f>I50</f>
        <v>47</v>
      </c>
      <c r="L50" s="42" t="s">
        <v>653</v>
      </c>
      <c r="M50" s="23">
        <v>43</v>
      </c>
      <c r="N50" s="44" t="s">
        <v>298</v>
      </c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</row>
    <row r="51" spans="1:254" s="32" customFormat="1">
      <c r="A51" s="22" t="s">
        <v>14</v>
      </c>
      <c r="B51" s="23">
        <v>44</v>
      </c>
      <c r="C51" s="24" t="s">
        <v>15</v>
      </c>
      <c r="D51" s="45" t="s">
        <v>368</v>
      </c>
      <c r="E51" s="26" t="s">
        <v>362</v>
      </c>
      <c r="F51" s="27" t="s">
        <v>134</v>
      </c>
      <c r="G51" s="48">
        <v>7</v>
      </c>
      <c r="H51" s="46">
        <v>40</v>
      </c>
      <c r="I51" s="26">
        <f>SUM(G51:H51)</f>
        <v>47</v>
      </c>
      <c r="J51" s="42"/>
      <c r="K51" s="29">
        <f>I51</f>
        <v>47</v>
      </c>
      <c r="L51" s="42" t="s">
        <v>653</v>
      </c>
      <c r="M51" s="23">
        <v>44</v>
      </c>
      <c r="N51" s="30" t="s">
        <v>363</v>
      </c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</row>
    <row r="52" spans="1:254" s="32" customFormat="1">
      <c r="A52" s="22" t="s">
        <v>14</v>
      </c>
      <c r="B52" s="23">
        <v>45</v>
      </c>
      <c r="C52" s="24" t="s">
        <v>15</v>
      </c>
      <c r="D52" s="60" t="s">
        <v>382</v>
      </c>
      <c r="E52" s="26" t="s">
        <v>362</v>
      </c>
      <c r="F52" s="36" t="s">
        <v>176</v>
      </c>
      <c r="G52" s="48">
        <v>12</v>
      </c>
      <c r="H52" s="46">
        <v>35</v>
      </c>
      <c r="I52" s="26">
        <f>SUM(G52:H52)</f>
        <v>47</v>
      </c>
      <c r="J52" s="42"/>
      <c r="K52" s="29">
        <f>I52</f>
        <v>47</v>
      </c>
      <c r="L52" s="42" t="s">
        <v>653</v>
      </c>
      <c r="M52" s="23">
        <v>45</v>
      </c>
      <c r="N52" s="30" t="s">
        <v>363</v>
      </c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</row>
    <row r="53" spans="1:254" s="32" customFormat="1">
      <c r="A53" s="22" t="s">
        <v>14</v>
      </c>
      <c r="B53" s="23">
        <v>46</v>
      </c>
      <c r="C53" s="40" t="s">
        <v>15</v>
      </c>
      <c r="D53" s="43" t="s">
        <v>121</v>
      </c>
      <c r="E53" s="36" t="s">
        <v>117</v>
      </c>
      <c r="F53" s="40" t="s">
        <v>122</v>
      </c>
      <c r="G53" s="159">
        <v>14</v>
      </c>
      <c r="H53" s="159">
        <v>32</v>
      </c>
      <c r="I53" s="26">
        <f>SUM(G53:H53)</f>
        <v>46</v>
      </c>
      <c r="J53" s="59"/>
      <c r="K53" s="29">
        <f>I53</f>
        <v>46</v>
      </c>
      <c r="L53" s="42" t="s">
        <v>653</v>
      </c>
      <c r="M53" s="23">
        <v>46</v>
      </c>
      <c r="N53" s="44" t="s">
        <v>119</v>
      </c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</row>
    <row r="54" spans="1:254" s="32" customFormat="1">
      <c r="A54" s="22" t="s">
        <v>14</v>
      </c>
      <c r="B54" s="23">
        <v>47</v>
      </c>
      <c r="C54" s="40" t="s">
        <v>15</v>
      </c>
      <c r="D54" s="43" t="s">
        <v>125</v>
      </c>
      <c r="E54" s="36" t="s">
        <v>117</v>
      </c>
      <c r="F54" s="40" t="s">
        <v>127</v>
      </c>
      <c r="G54" s="159">
        <v>16</v>
      </c>
      <c r="H54" s="159">
        <v>30</v>
      </c>
      <c r="I54" s="26">
        <f>SUM(G54:H54)</f>
        <v>46</v>
      </c>
      <c r="J54" s="61"/>
      <c r="K54" s="29">
        <f>I54</f>
        <v>46</v>
      </c>
      <c r="L54" s="42" t="s">
        <v>653</v>
      </c>
      <c r="M54" s="23">
        <v>47</v>
      </c>
      <c r="N54" s="37" t="s">
        <v>119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  <c r="IS54" s="34"/>
      <c r="IT54" s="34"/>
    </row>
    <row r="55" spans="1:254" s="32" customFormat="1">
      <c r="A55" s="22" t="s">
        <v>14</v>
      </c>
      <c r="B55" s="23">
        <v>48</v>
      </c>
      <c r="C55" s="24" t="s">
        <v>15</v>
      </c>
      <c r="D55" s="35" t="s">
        <v>184</v>
      </c>
      <c r="E55" s="36" t="s">
        <v>175</v>
      </c>
      <c r="F55" s="23" t="s">
        <v>181</v>
      </c>
      <c r="G55" s="38">
        <v>20</v>
      </c>
      <c r="H55" s="24">
        <v>25</v>
      </c>
      <c r="I55" s="26">
        <f>SUM(G55:H55)</f>
        <v>45</v>
      </c>
      <c r="J55" s="38"/>
      <c r="K55" s="29">
        <f>I55</f>
        <v>45</v>
      </c>
      <c r="L55" s="42" t="s">
        <v>653</v>
      </c>
      <c r="M55" s="23">
        <v>48</v>
      </c>
      <c r="N55" s="30" t="s">
        <v>179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</row>
    <row r="56" spans="1:254" s="32" customFormat="1">
      <c r="A56" s="22" t="s">
        <v>14</v>
      </c>
      <c r="B56" s="23">
        <v>49</v>
      </c>
      <c r="C56" s="40" t="s">
        <v>15</v>
      </c>
      <c r="D56" s="30" t="s">
        <v>304</v>
      </c>
      <c r="E56" s="36" t="s">
        <v>660</v>
      </c>
      <c r="F56" s="36" t="s">
        <v>300</v>
      </c>
      <c r="G56" s="58">
        <v>14</v>
      </c>
      <c r="H56" s="58">
        <v>30</v>
      </c>
      <c r="I56" s="26">
        <f>SUM(G56:H56)</f>
        <v>44</v>
      </c>
      <c r="J56" s="58"/>
      <c r="K56" s="29">
        <f>I56</f>
        <v>44</v>
      </c>
      <c r="L56" s="42" t="s">
        <v>653</v>
      </c>
      <c r="M56" s="23">
        <v>49</v>
      </c>
      <c r="N56" s="44" t="s">
        <v>298</v>
      </c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  <c r="IK56" s="34"/>
      <c r="IL56" s="34"/>
      <c r="IM56" s="34"/>
      <c r="IN56" s="34"/>
      <c r="IO56" s="34"/>
      <c r="IP56" s="34"/>
      <c r="IQ56" s="34"/>
      <c r="IR56" s="34"/>
      <c r="IS56" s="34"/>
      <c r="IT56" s="34"/>
    </row>
    <row r="57" spans="1:254" s="32" customFormat="1" ht="15.75" customHeight="1">
      <c r="A57" s="22" t="s">
        <v>14</v>
      </c>
      <c r="B57" s="23">
        <v>50</v>
      </c>
      <c r="C57" s="24" t="s">
        <v>15</v>
      </c>
      <c r="D57" s="55" t="s">
        <v>569</v>
      </c>
      <c r="E57" s="36" t="s">
        <v>562</v>
      </c>
      <c r="F57" s="40" t="s">
        <v>181</v>
      </c>
      <c r="G57" s="42">
        <v>16</v>
      </c>
      <c r="H57" s="42">
        <v>28</v>
      </c>
      <c r="I57" s="26">
        <f>SUM(G57:H57)</f>
        <v>44</v>
      </c>
      <c r="J57" s="42"/>
      <c r="K57" s="29">
        <f>I57</f>
        <v>44</v>
      </c>
      <c r="L57" s="42" t="s">
        <v>653</v>
      </c>
      <c r="M57" s="23">
        <v>50</v>
      </c>
      <c r="N57" s="49" t="s">
        <v>563</v>
      </c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</row>
    <row r="58" spans="1:254" s="32" customFormat="1">
      <c r="A58" s="22" t="s">
        <v>14</v>
      </c>
      <c r="B58" s="23">
        <v>51</v>
      </c>
      <c r="C58" s="338" t="s">
        <v>15</v>
      </c>
      <c r="D58" s="350" t="s">
        <v>90</v>
      </c>
      <c r="E58" s="355" t="s">
        <v>91</v>
      </c>
      <c r="F58" s="363" t="s">
        <v>92</v>
      </c>
      <c r="G58" s="363">
        <v>8</v>
      </c>
      <c r="H58" s="363">
        <v>35</v>
      </c>
      <c r="I58" s="358">
        <f>SUM(G58:H58)</f>
        <v>43</v>
      </c>
      <c r="J58" s="368"/>
      <c r="K58" s="370">
        <f>I58</f>
        <v>43</v>
      </c>
      <c r="L58" s="360"/>
      <c r="M58" s="23">
        <v>51</v>
      </c>
      <c r="N58" s="375" t="s">
        <v>93</v>
      </c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</row>
    <row r="59" spans="1:254" s="32" customFormat="1">
      <c r="A59" s="22" t="s">
        <v>14</v>
      </c>
      <c r="B59" s="23">
        <v>52</v>
      </c>
      <c r="C59" s="24" t="s">
        <v>15</v>
      </c>
      <c r="D59" s="126" t="s">
        <v>572</v>
      </c>
      <c r="E59" s="36" t="s">
        <v>562</v>
      </c>
      <c r="F59" s="63" t="s">
        <v>134</v>
      </c>
      <c r="G59" s="41">
        <v>15</v>
      </c>
      <c r="H59" s="24">
        <v>28</v>
      </c>
      <c r="I59" s="26">
        <f>SUM(G59:H59)</f>
        <v>43</v>
      </c>
      <c r="J59" s="42"/>
      <c r="K59" s="29">
        <f>I59</f>
        <v>43</v>
      </c>
      <c r="L59" s="23"/>
      <c r="M59" s="23">
        <v>52</v>
      </c>
      <c r="N59" s="49" t="s">
        <v>563</v>
      </c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</row>
    <row r="60" spans="1:254" s="32" customFormat="1">
      <c r="A60" s="22" t="s">
        <v>14</v>
      </c>
      <c r="B60" s="23">
        <v>53</v>
      </c>
      <c r="C60" s="24" t="s">
        <v>15</v>
      </c>
      <c r="D60" s="25" t="s">
        <v>366</v>
      </c>
      <c r="E60" s="26" t="s">
        <v>362</v>
      </c>
      <c r="F60" s="27" t="s">
        <v>181</v>
      </c>
      <c r="G60" s="54">
        <v>7</v>
      </c>
      <c r="H60" s="28">
        <v>35</v>
      </c>
      <c r="I60" s="26">
        <f>SUM(G60:H60)</f>
        <v>42</v>
      </c>
      <c r="J60" s="26"/>
      <c r="K60" s="29">
        <f>I60</f>
        <v>42</v>
      </c>
      <c r="L60" s="23"/>
      <c r="M60" s="23">
        <v>53</v>
      </c>
      <c r="N60" s="30" t="s">
        <v>363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</row>
    <row r="61" spans="1:254" s="32" customFormat="1">
      <c r="A61" s="22" t="s">
        <v>14</v>
      </c>
      <c r="B61" s="23">
        <v>54</v>
      </c>
      <c r="C61" s="24" t="s">
        <v>15</v>
      </c>
      <c r="D61" s="45" t="s">
        <v>372</v>
      </c>
      <c r="E61" s="26" t="s">
        <v>362</v>
      </c>
      <c r="F61" s="27" t="s">
        <v>134</v>
      </c>
      <c r="G61" s="33">
        <v>12</v>
      </c>
      <c r="H61" s="33">
        <v>30</v>
      </c>
      <c r="I61" s="26">
        <f>SUM(G61:H61)</f>
        <v>42</v>
      </c>
      <c r="J61" s="33"/>
      <c r="K61" s="29">
        <f>I61</f>
        <v>42</v>
      </c>
      <c r="L61" s="36"/>
      <c r="M61" s="23">
        <v>54</v>
      </c>
      <c r="N61" s="30" t="s">
        <v>363</v>
      </c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</row>
    <row r="62" spans="1:254" s="32" customFormat="1">
      <c r="A62" s="22" t="s">
        <v>14</v>
      </c>
      <c r="B62" s="23">
        <v>55</v>
      </c>
      <c r="C62" s="336" t="s">
        <v>744</v>
      </c>
      <c r="D62" s="346" t="s">
        <v>745</v>
      </c>
      <c r="E62" s="354" t="s">
        <v>46</v>
      </c>
      <c r="F62" s="336" t="s">
        <v>746</v>
      </c>
      <c r="G62" s="364">
        <v>17</v>
      </c>
      <c r="H62" s="364">
        <v>25</v>
      </c>
      <c r="I62" s="364">
        <v>42</v>
      </c>
      <c r="J62" s="367"/>
      <c r="K62" s="364">
        <v>42</v>
      </c>
      <c r="L62" s="371"/>
      <c r="M62" s="23">
        <v>55</v>
      </c>
      <c r="N62" s="351" t="s">
        <v>747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  <c r="IS62" s="34"/>
      <c r="IT62" s="34"/>
    </row>
    <row r="63" spans="1:254" s="32" customFormat="1">
      <c r="A63" s="22" t="s">
        <v>14</v>
      </c>
      <c r="B63" s="23">
        <v>56</v>
      </c>
      <c r="C63" s="305" t="s">
        <v>15</v>
      </c>
      <c r="D63" s="311" t="s">
        <v>803</v>
      </c>
      <c r="E63" s="306" t="s">
        <v>799</v>
      </c>
      <c r="F63" s="306" t="s">
        <v>134</v>
      </c>
      <c r="G63" s="304">
        <v>17</v>
      </c>
      <c r="H63" s="309">
        <v>25</v>
      </c>
      <c r="I63" s="305">
        <v>42</v>
      </c>
      <c r="J63" s="305"/>
      <c r="K63" s="306">
        <v>42</v>
      </c>
      <c r="L63" s="307"/>
      <c r="M63" s="23">
        <v>56</v>
      </c>
      <c r="N63" s="314" t="s">
        <v>800</v>
      </c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</row>
    <row r="64" spans="1:254" s="32" customFormat="1">
      <c r="A64" s="22" t="s">
        <v>14</v>
      </c>
      <c r="B64" s="23">
        <v>57</v>
      </c>
      <c r="C64" s="38" t="s">
        <v>15</v>
      </c>
      <c r="D64" s="280" t="s">
        <v>94</v>
      </c>
      <c r="E64" s="36" t="s">
        <v>91</v>
      </c>
      <c r="F64" s="48" t="s">
        <v>92</v>
      </c>
      <c r="G64" s="48">
        <v>6</v>
      </c>
      <c r="H64" s="48">
        <v>35</v>
      </c>
      <c r="I64" s="26">
        <f>SUM(G64:H64)</f>
        <v>41</v>
      </c>
      <c r="J64" s="42"/>
      <c r="K64" s="29">
        <f>I64</f>
        <v>41</v>
      </c>
      <c r="L64" s="23"/>
      <c r="M64" s="23">
        <v>57</v>
      </c>
      <c r="N64" s="37" t="s">
        <v>93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</row>
    <row r="65" spans="1:254" s="32" customFormat="1">
      <c r="A65" s="22" t="s">
        <v>14</v>
      </c>
      <c r="B65" s="23">
        <v>58</v>
      </c>
      <c r="C65" s="40" t="s">
        <v>15</v>
      </c>
      <c r="D65" s="43" t="s">
        <v>123</v>
      </c>
      <c r="E65" s="36" t="s">
        <v>117</v>
      </c>
      <c r="F65" s="40" t="s">
        <v>122</v>
      </c>
      <c r="G65" s="159">
        <v>16</v>
      </c>
      <c r="H65" s="159">
        <v>25</v>
      </c>
      <c r="I65" s="26">
        <f>SUM(G65:H65)</f>
        <v>41</v>
      </c>
      <c r="J65" s="59"/>
      <c r="K65" s="29">
        <f>I65</f>
        <v>41</v>
      </c>
      <c r="L65" s="81"/>
      <c r="M65" s="23">
        <v>58</v>
      </c>
      <c r="N65" s="44" t="s">
        <v>119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</row>
    <row r="66" spans="1:254" s="32" customFormat="1">
      <c r="A66" s="22" t="s">
        <v>14</v>
      </c>
      <c r="B66" s="23">
        <v>59</v>
      </c>
      <c r="C66" s="38" t="s">
        <v>15</v>
      </c>
      <c r="D66" s="49" t="s">
        <v>513</v>
      </c>
      <c r="E66" s="29" t="s">
        <v>549</v>
      </c>
      <c r="F66" s="29" t="s">
        <v>181</v>
      </c>
      <c r="G66" s="54">
        <v>16</v>
      </c>
      <c r="H66" s="24">
        <v>25</v>
      </c>
      <c r="I66" s="26">
        <f>SUM(G66:H66)</f>
        <v>41</v>
      </c>
      <c r="J66" s="26"/>
      <c r="K66" s="29">
        <f>I66</f>
        <v>41</v>
      </c>
      <c r="L66" s="280"/>
      <c r="M66" s="23">
        <v>59</v>
      </c>
      <c r="N66" s="49" t="s">
        <v>510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</row>
    <row r="67" spans="1:254" s="32" customFormat="1">
      <c r="A67" s="22" t="s">
        <v>14</v>
      </c>
      <c r="B67" s="23">
        <v>60</v>
      </c>
      <c r="C67" s="38" t="s">
        <v>15</v>
      </c>
      <c r="D67" s="59" t="s">
        <v>645</v>
      </c>
      <c r="E67" s="33" t="s">
        <v>643</v>
      </c>
      <c r="F67" s="42">
        <v>5</v>
      </c>
      <c r="G67" s="36">
        <v>16</v>
      </c>
      <c r="H67" s="48">
        <v>25</v>
      </c>
      <c r="I67" s="26">
        <f>SUM(G67:H67)</f>
        <v>41</v>
      </c>
      <c r="J67" s="126"/>
      <c r="K67" s="29">
        <f>I67</f>
        <v>41</v>
      </c>
      <c r="L67" s="126"/>
      <c r="M67" s="23">
        <v>60</v>
      </c>
      <c r="N67" s="65" t="s">
        <v>644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</row>
    <row r="68" spans="1:254" s="32" customFormat="1">
      <c r="A68" s="22" t="s">
        <v>14</v>
      </c>
      <c r="B68" s="23">
        <v>61</v>
      </c>
      <c r="C68" s="40" t="s">
        <v>15</v>
      </c>
      <c r="D68" s="60" t="s">
        <v>124</v>
      </c>
      <c r="E68" s="36" t="s">
        <v>117</v>
      </c>
      <c r="F68" s="40" t="s">
        <v>122</v>
      </c>
      <c r="G68" s="159">
        <v>17</v>
      </c>
      <c r="H68" s="159">
        <v>23</v>
      </c>
      <c r="I68" s="26">
        <f>SUM(G68:H68)</f>
        <v>40</v>
      </c>
      <c r="J68" s="59"/>
      <c r="K68" s="29">
        <f>I68</f>
        <v>40</v>
      </c>
      <c r="L68" s="81"/>
      <c r="M68" s="23">
        <v>61</v>
      </c>
      <c r="N68" s="44" t="s">
        <v>119</v>
      </c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</row>
    <row r="69" spans="1:254" s="32" customFormat="1">
      <c r="A69" s="22" t="s">
        <v>14</v>
      </c>
      <c r="B69" s="23">
        <v>62</v>
      </c>
      <c r="C69" s="40" t="s">
        <v>15</v>
      </c>
      <c r="D69" s="43" t="s">
        <v>128</v>
      </c>
      <c r="E69" s="36" t="s">
        <v>117</v>
      </c>
      <c r="F69" s="40" t="s">
        <v>127</v>
      </c>
      <c r="G69" s="159">
        <v>16</v>
      </c>
      <c r="H69" s="159">
        <v>24</v>
      </c>
      <c r="I69" s="26">
        <f>SUM(G69:H69)</f>
        <v>40</v>
      </c>
      <c r="J69" s="61"/>
      <c r="K69" s="29">
        <f>I69</f>
        <v>40</v>
      </c>
      <c r="L69" s="61"/>
      <c r="M69" s="23">
        <v>62</v>
      </c>
      <c r="N69" s="37" t="s">
        <v>119</v>
      </c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  <c r="IS69" s="34"/>
      <c r="IT69" s="34"/>
    </row>
    <row r="70" spans="1:254" s="32" customFormat="1">
      <c r="A70" s="22" t="s">
        <v>14</v>
      </c>
      <c r="B70" s="23">
        <v>63</v>
      </c>
      <c r="C70" s="40" t="s">
        <v>15</v>
      </c>
      <c r="D70" s="59" t="s">
        <v>296</v>
      </c>
      <c r="E70" s="36" t="s">
        <v>660</v>
      </c>
      <c r="F70" s="36" t="s">
        <v>297</v>
      </c>
      <c r="G70" s="58">
        <v>19</v>
      </c>
      <c r="H70" s="58">
        <v>21</v>
      </c>
      <c r="I70" s="26">
        <f>SUM(G70:H70)</f>
        <v>40</v>
      </c>
      <c r="J70" s="58"/>
      <c r="K70" s="29">
        <f>I70</f>
        <v>40</v>
      </c>
      <c r="L70" s="62"/>
      <c r="M70" s="23">
        <v>63</v>
      </c>
      <c r="N70" s="44" t="s">
        <v>298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</row>
    <row r="71" spans="1:254" s="32" customFormat="1">
      <c r="A71" s="22" t="s">
        <v>14</v>
      </c>
      <c r="B71" s="23">
        <v>64</v>
      </c>
      <c r="C71" s="40" t="s">
        <v>15</v>
      </c>
      <c r="D71" s="30" t="s">
        <v>299</v>
      </c>
      <c r="E71" s="36" t="s">
        <v>660</v>
      </c>
      <c r="F71" s="36" t="s">
        <v>300</v>
      </c>
      <c r="G71" s="58">
        <v>16</v>
      </c>
      <c r="H71" s="58">
        <v>24</v>
      </c>
      <c r="I71" s="26">
        <f>SUM(G71:H71)</f>
        <v>40</v>
      </c>
      <c r="J71" s="58"/>
      <c r="K71" s="29">
        <f>I71</f>
        <v>40</v>
      </c>
      <c r="L71" s="62"/>
      <c r="M71" s="23">
        <v>64</v>
      </c>
      <c r="N71" s="44" t="s">
        <v>298</v>
      </c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</row>
    <row r="72" spans="1:254" s="32" customFormat="1">
      <c r="A72" s="22" t="s">
        <v>14</v>
      </c>
      <c r="B72" s="23">
        <v>65</v>
      </c>
      <c r="C72" s="24" t="s">
        <v>15</v>
      </c>
      <c r="D72" s="25" t="s">
        <v>365</v>
      </c>
      <c r="E72" s="26" t="s">
        <v>362</v>
      </c>
      <c r="F72" s="27" t="s">
        <v>181</v>
      </c>
      <c r="G72" s="54">
        <v>10</v>
      </c>
      <c r="H72" s="28">
        <v>30</v>
      </c>
      <c r="I72" s="26">
        <f>SUM(G72:H72)</f>
        <v>40</v>
      </c>
      <c r="J72" s="26"/>
      <c r="K72" s="29">
        <f>I72</f>
        <v>40</v>
      </c>
      <c r="L72" s="23"/>
      <c r="M72" s="23">
        <v>65</v>
      </c>
      <c r="N72" s="30" t="s">
        <v>363</v>
      </c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  <c r="IS72" s="34"/>
      <c r="IT72" s="34"/>
    </row>
    <row r="73" spans="1:254" s="32" customFormat="1">
      <c r="A73" s="22" t="s">
        <v>14</v>
      </c>
      <c r="B73" s="23">
        <v>66</v>
      </c>
      <c r="C73" s="305" t="s">
        <v>15</v>
      </c>
      <c r="D73" s="314" t="s">
        <v>804</v>
      </c>
      <c r="E73" s="313" t="s">
        <v>799</v>
      </c>
      <c r="F73" s="316" t="s">
        <v>134</v>
      </c>
      <c r="G73" s="316">
        <v>15</v>
      </c>
      <c r="H73" s="316">
        <v>25</v>
      </c>
      <c r="I73" s="312">
        <v>40</v>
      </c>
      <c r="J73" s="305"/>
      <c r="K73" s="313">
        <v>40</v>
      </c>
      <c r="L73" s="307"/>
      <c r="M73" s="23">
        <v>66</v>
      </c>
      <c r="N73" s="314" t="s">
        <v>800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</row>
    <row r="74" spans="1:254" s="32" customFormat="1">
      <c r="A74" s="22" t="s">
        <v>14</v>
      </c>
      <c r="B74" s="23">
        <v>67</v>
      </c>
      <c r="C74" s="40" t="s">
        <v>15</v>
      </c>
      <c r="D74" s="30" t="s">
        <v>303</v>
      </c>
      <c r="E74" s="36" t="s">
        <v>660</v>
      </c>
      <c r="F74" s="36" t="s">
        <v>122</v>
      </c>
      <c r="G74" s="58">
        <v>15</v>
      </c>
      <c r="H74" s="58">
        <v>24</v>
      </c>
      <c r="I74" s="26">
        <f>SUM(G74:H74)</f>
        <v>39</v>
      </c>
      <c r="J74" s="58"/>
      <c r="K74" s="29">
        <f>I74</f>
        <v>39</v>
      </c>
      <c r="L74" s="62"/>
      <c r="M74" s="23">
        <v>67</v>
      </c>
      <c r="N74" s="44" t="s">
        <v>298</v>
      </c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</row>
    <row r="75" spans="1:254" s="32" customFormat="1">
      <c r="A75" s="22" t="s">
        <v>14</v>
      </c>
      <c r="B75" s="23">
        <v>68</v>
      </c>
      <c r="C75" s="24" t="s">
        <v>15</v>
      </c>
      <c r="D75" s="416" t="s">
        <v>848</v>
      </c>
      <c r="E75" s="422" t="s">
        <v>843</v>
      </c>
      <c r="F75" s="409" t="s">
        <v>524</v>
      </c>
      <c r="G75" s="421">
        <v>15</v>
      </c>
      <c r="H75" s="421">
        <v>22</v>
      </c>
      <c r="I75" s="418">
        <v>37</v>
      </c>
      <c r="J75" s="419"/>
      <c r="K75" s="29">
        <f>I75</f>
        <v>37</v>
      </c>
      <c r="L75" s="411"/>
      <c r="M75" s="23">
        <v>68</v>
      </c>
      <c r="N75" s="423" t="s">
        <v>844</v>
      </c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</row>
    <row r="76" spans="1:254" s="47" customFormat="1">
      <c r="A76" s="22" t="s">
        <v>14</v>
      </c>
      <c r="B76" s="23">
        <v>69</v>
      </c>
      <c r="C76" s="24" t="s">
        <v>15</v>
      </c>
      <c r="D76" s="25" t="s">
        <v>377</v>
      </c>
      <c r="E76" s="67" t="s">
        <v>362</v>
      </c>
      <c r="F76" s="36" t="s">
        <v>176</v>
      </c>
      <c r="G76" s="23">
        <v>11</v>
      </c>
      <c r="H76" s="46">
        <v>25</v>
      </c>
      <c r="I76" s="26">
        <f>SUM(G76:H76)</f>
        <v>36</v>
      </c>
      <c r="J76" s="26"/>
      <c r="K76" s="29">
        <f>I76</f>
        <v>36</v>
      </c>
      <c r="L76" s="36"/>
      <c r="M76" s="23">
        <v>69</v>
      </c>
      <c r="N76" s="30" t="s">
        <v>363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</row>
    <row r="77" spans="1:254" s="47" customFormat="1">
      <c r="A77" s="22" t="s">
        <v>14</v>
      </c>
      <c r="B77" s="23">
        <v>70</v>
      </c>
      <c r="C77" s="24" t="s">
        <v>15</v>
      </c>
      <c r="D77" s="55" t="s">
        <v>571</v>
      </c>
      <c r="E77" s="70" t="s">
        <v>562</v>
      </c>
      <c r="F77" s="63" t="s">
        <v>181</v>
      </c>
      <c r="G77" s="23">
        <v>16</v>
      </c>
      <c r="H77" s="23">
        <v>20</v>
      </c>
      <c r="I77" s="26">
        <f>SUM(G77:H77)</f>
        <v>36</v>
      </c>
      <c r="J77" s="42"/>
      <c r="K77" s="29">
        <f>I77</f>
        <v>36</v>
      </c>
      <c r="L77" s="23"/>
      <c r="M77" s="23">
        <v>70</v>
      </c>
      <c r="N77" s="49" t="s">
        <v>563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</row>
    <row r="78" spans="1:254" s="32" customFormat="1">
      <c r="A78" s="22" t="s">
        <v>14</v>
      </c>
      <c r="B78" s="23">
        <v>71</v>
      </c>
      <c r="C78" s="24" t="s">
        <v>15</v>
      </c>
      <c r="D78" s="413" t="s">
        <v>845</v>
      </c>
      <c r="E78" s="422" t="s">
        <v>843</v>
      </c>
      <c r="F78" s="409" t="s">
        <v>524</v>
      </c>
      <c r="G78" s="414">
        <v>13</v>
      </c>
      <c r="H78" s="414">
        <v>23</v>
      </c>
      <c r="I78" s="410">
        <v>36</v>
      </c>
      <c r="J78" s="410"/>
      <c r="K78" s="29">
        <f>I78</f>
        <v>36</v>
      </c>
      <c r="L78" s="411"/>
      <c r="M78" s="23">
        <v>71</v>
      </c>
      <c r="N78" s="415" t="s">
        <v>844</v>
      </c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</row>
    <row r="79" spans="1:254" s="47" customFormat="1">
      <c r="A79" s="22" t="s">
        <v>14</v>
      </c>
      <c r="B79" s="23">
        <v>72</v>
      </c>
      <c r="C79" s="24" t="s">
        <v>15</v>
      </c>
      <c r="D79" s="60" t="s">
        <v>380</v>
      </c>
      <c r="E79" s="67" t="s">
        <v>362</v>
      </c>
      <c r="F79" s="36" t="s">
        <v>176</v>
      </c>
      <c r="G79" s="38">
        <v>10</v>
      </c>
      <c r="H79" s="28">
        <v>25</v>
      </c>
      <c r="I79" s="26">
        <f>SUM(G79:H79)</f>
        <v>35</v>
      </c>
      <c r="J79" s="42"/>
      <c r="K79" s="29">
        <f>I79</f>
        <v>35</v>
      </c>
      <c r="L79" s="36"/>
      <c r="M79" s="23">
        <v>72</v>
      </c>
      <c r="N79" s="30" t="s">
        <v>363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</row>
    <row r="80" spans="1:254" s="32" customFormat="1">
      <c r="A80" s="22" t="s">
        <v>14</v>
      </c>
      <c r="B80" s="23">
        <v>73</v>
      </c>
      <c r="C80" s="337" t="s">
        <v>15</v>
      </c>
      <c r="D80" s="352" t="s">
        <v>805</v>
      </c>
      <c r="E80" s="357" t="s">
        <v>799</v>
      </c>
      <c r="F80" s="362" t="s">
        <v>134</v>
      </c>
      <c r="G80" s="362">
        <v>10</v>
      </c>
      <c r="H80" s="337">
        <v>25</v>
      </c>
      <c r="I80" s="366">
        <v>35</v>
      </c>
      <c r="J80" s="337"/>
      <c r="K80" s="357">
        <v>35</v>
      </c>
      <c r="L80" s="373"/>
      <c r="M80" s="23">
        <v>73</v>
      </c>
      <c r="N80" s="376" t="s">
        <v>800</v>
      </c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4"/>
      <c r="IK80" s="34"/>
      <c r="IL80" s="34"/>
      <c r="IM80" s="34"/>
      <c r="IN80" s="34"/>
      <c r="IO80" s="34"/>
      <c r="IP80" s="34"/>
      <c r="IQ80" s="34"/>
      <c r="IR80" s="34"/>
      <c r="IS80" s="34"/>
      <c r="IT80" s="34"/>
    </row>
    <row r="81" spans="1:254" s="32" customFormat="1">
      <c r="A81" s="22" t="s">
        <v>14</v>
      </c>
      <c r="B81" s="23">
        <v>74</v>
      </c>
      <c r="C81" s="38" t="s">
        <v>15</v>
      </c>
      <c r="D81" s="66" t="s">
        <v>642</v>
      </c>
      <c r="E81" s="69" t="s">
        <v>643</v>
      </c>
      <c r="F81" s="33">
        <v>5</v>
      </c>
      <c r="G81" s="36">
        <v>14</v>
      </c>
      <c r="H81" s="36">
        <v>20</v>
      </c>
      <c r="I81" s="26">
        <f>SUM(G81:H81)</f>
        <v>34</v>
      </c>
      <c r="J81" s="280"/>
      <c r="K81" s="29">
        <f>I81</f>
        <v>34</v>
      </c>
      <c r="L81" s="280"/>
      <c r="M81" s="23">
        <v>74</v>
      </c>
      <c r="N81" s="65" t="s">
        <v>644</v>
      </c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  <c r="IO81" s="34"/>
      <c r="IP81" s="34"/>
      <c r="IQ81" s="34"/>
      <c r="IR81" s="34"/>
      <c r="IS81" s="34"/>
      <c r="IT81" s="34"/>
    </row>
    <row r="82" spans="1:254" s="32" customFormat="1">
      <c r="A82" s="22" t="s">
        <v>14</v>
      </c>
      <c r="B82" s="23">
        <v>75</v>
      </c>
      <c r="C82" s="24" t="s">
        <v>15</v>
      </c>
      <c r="D82" s="35" t="s">
        <v>189</v>
      </c>
      <c r="E82" s="70" t="s">
        <v>175</v>
      </c>
      <c r="F82" s="26" t="s">
        <v>176</v>
      </c>
      <c r="G82" s="26">
        <v>18</v>
      </c>
      <c r="H82" s="26">
        <v>15</v>
      </c>
      <c r="I82" s="26">
        <f>SUM(G82:H82)</f>
        <v>33</v>
      </c>
      <c r="J82" s="26"/>
      <c r="K82" s="29">
        <f>I82</f>
        <v>33</v>
      </c>
      <c r="L82" s="61"/>
      <c r="M82" s="23">
        <v>75</v>
      </c>
      <c r="N82" s="37" t="s">
        <v>177</v>
      </c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</row>
    <row r="83" spans="1:254" s="32" customFormat="1">
      <c r="A83" s="22" t="s">
        <v>14</v>
      </c>
      <c r="B83" s="23">
        <v>76</v>
      </c>
      <c r="C83" s="305" t="s">
        <v>15</v>
      </c>
      <c r="D83" s="315" t="s">
        <v>806</v>
      </c>
      <c r="E83" s="353" t="s">
        <v>799</v>
      </c>
      <c r="F83" s="316" t="s">
        <v>181</v>
      </c>
      <c r="G83" s="316">
        <v>13</v>
      </c>
      <c r="H83" s="316">
        <v>20</v>
      </c>
      <c r="I83" s="312">
        <v>33</v>
      </c>
      <c r="J83" s="305"/>
      <c r="K83" s="313">
        <v>33</v>
      </c>
      <c r="L83" s="307"/>
      <c r="M83" s="23">
        <v>76</v>
      </c>
      <c r="N83" s="314" t="s">
        <v>800</v>
      </c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4"/>
      <c r="IK83" s="34"/>
      <c r="IL83" s="34"/>
      <c r="IM83" s="34"/>
      <c r="IN83" s="34"/>
      <c r="IO83" s="34"/>
      <c r="IP83" s="34"/>
      <c r="IQ83" s="34"/>
      <c r="IR83" s="34"/>
      <c r="IS83" s="34"/>
      <c r="IT83" s="34"/>
    </row>
    <row r="84" spans="1:254" s="32" customFormat="1">
      <c r="A84" s="22" t="s">
        <v>14</v>
      </c>
      <c r="B84" s="23">
        <v>77</v>
      </c>
      <c r="C84" s="38" t="s">
        <v>15</v>
      </c>
      <c r="D84" s="56" t="s">
        <v>347</v>
      </c>
      <c r="E84" s="67" t="s">
        <v>345</v>
      </c>
      <c r="F84" s="29" t="s">
        <v>92</v>
      </c>
      <c r="G84" s="24">
        <v>12</v>
      </c>
      <c r="H84" s="24">
        <v>20</v>
      </c>
      <c r="I84" s="26">
        <f>SUM(G84:H84)</f>
        <v>32</v>
      </c>
      <c r="J84" s="26"/>
      <c r="K84" s="29">
        <f>I84</f>
        <v>32</v>
      </c>
      <c r="L84" s="23"/>
      <c r="M84" s="23">
        <v>77</v>
      </c>
      <c r="N84" s="49" t="s">
        <v>346</v>
      </c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</row>
    <row r="85" spans="1:254" s="47" customFormat="1">
      <c r="A85" s="22" t="s">
        <v>14</v>
      </c>
      <c r="B85" s="23">
        <v>78</v>
      </c>
      <c r="C85" s="24" t="s">
        <v>15</v>
      </c>
      <c r="D85" s="25" t="s">
        <v>379</v>
      </c>
      <c r="E85" s="67" t="s">
        <v>362</v>
      </c>
      <c r="F85" s="36" t="s">
        <v>176</v>
      </c>
      <c r="G85" s="42">
        <v>12</v>
      </c>
      <c r="H85" s="33">
        <v>20</v>
      </c>
      <c r="I85" s="26">
        <f>SUM(G85:H85)</f>
        <v>32</v>
      </c>
      <c r="J85" s="42"/>
      <c r="K85" s="29">
        <f>I85</f>
        <v>32</v>
      </c>
      <c r="L85" s="36"/>
      <c r="M85" s="23">
        <v>78</v>
      </c>
      <c r="N85" s="30" t="s">
        <v>363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</row>
    <row r="86" spans="1:254" s="47" customFormat="1">
      <c r="A86" s="22" t="s">
        <v>14</v>
      </c>
      <c r="B86" s="23">
        <v>79</v>
      </c>
      <c r="C86" s="38" t="s">
        <v>15</v>
      </c>
      <c r="D86" s="68" t="s">
        <v>646</v>
      </c>
      <c r="E86" s="69" t="s">
        <v>643</v>
      </c>
      <c r="F86" s="42">
        <v>5</v>
      </c>
      <c r="G86" s="36">
        <v>12</v>
      </c>
      <c r="H86" s="48">
        <v>20</v>
      </c>
      <c r="I86" s="26">
        <f>SUM(G86:H86)</f>
        <v>32</v>
      </c>
      <c r="J86" s="126"/>
      <c r="K86" s="29">
        <f>I86</f>
        <v>32</v>
      </c>
      <c r="L86" s="126"/>
      <c r="M86" s="23">
        <v>79</v>
      </c>
      <c r="N86" s="37" t="s">
        <v>644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</row>
    <row r="87" spans="1:254">
      <c r="A87" s="22" t="s">
        <v>14</v>
      </c>
      <c r="B87" s="23">
        <v>80</v>
      </c>
      <c r="C87" s="24" t="s">
        <v>15</v>
      </c>
      <c r="D87" s="39" t="s">
        <v>668</v>
      </c>
      <c r="E87" s="70" t="s">
        <v>669</v>
      </c>
      <c r="F87" s="48" t="s">
        <v>181</v>
      </c>
      <c r="G87" s="41">
        <v>17</v>
      </c>
      <c r="H87" s="41">
        <v>15</v>
      </c>
      <c r="I87" s="33">
        <v>32</v>
      </c>
      <c r="J87" s="42"/>
      <c r="K87" s="29">
        <f>I87</f>
        <v>32</v>
      </c>
      <c r="L87" s="48"/>
      <c r="M87" s="23">
        <v>80</v>
      </c>
      <c r="N87" s="37" t="s">
        <v>670</v>
      </c>
    </row>
    <row r="88" spans="1:254">
      <c r="A88" s="22" t="s">
        <v>14</v>
      </c>
      <c r="B88" s="23">
        <v>81</v>
      </c>
      <c r="C88" s="24" t="s">
        <v>15</v>
      </c>
      <c r="D88" s="43" t="s">
        <v>671</v>
      </c>
      <c r="E88" s="70" t="s">
        <v>669</v>
      </c>
      <c r="F88" s="40" t="s">
        <v>181</v>
      </c>
      <c r="G88" s="159">
        <v>17</v>
      </c>
      <c r="H88" s="159">
        <v>15</v>
      </c>
      <c r="I88" s="33">
        <v>32</v>
      </c>
      <c r="J88" s="42"/>
      <c r="K88" s="29">
        <f>I88</f>
        <v>32</v>
      </c>
      <c r="L88" s="48"/>
      <c r="M88" s="23">
        <v>81</v>
      </c>
      <c r="N88" s="65" t="s">
        <v>670</v>
      </c>
    </row>
    <row r="89" spans="1:254">
      <c r="A89" s="22" t="s">
        <v>14</v>
      </c>
      <c r="B89" s="23">
        <v>82</v>
      </c>
      <c r="C89" s="71" t="s">
        <v>15</v>
      </c>
      <c r="D89" s="72" t="s">
        <v>686</v>
      </c>
      <c r="E89" s="76" t="s">
        <v>663</v>
      </c>
      <c r="F89" s="74">
        <v>5</v>
      </c>
      <c r="G89" s="74">
        <v>12</v>
      </c>
      <c r="H89" s="74">
        <v>20</v>
      </c>
      <c r="I89" s="75">
        <v>32</v>
      </c>
      <c r="J89" s="71"/>
      <c r="K89" s="76">
        <v>32</v>
      </c>
      <c r="L89" s="77"/>
      <c r="M89" s="23">
        <v>82</v>
      </c>
      <c r="N89" s="160" t="s">
        <v>682</v>
      </c>
    </row>
    <row r="90" spans="1:254">
      <c r="A90" s="22" t="s">
        <v>14</v>
      </c>
      <c r="B90" s="23">
        <v>83</v>
      </c>
      <c r="C90" s="336" t="s">
        <v>735</v>
      </c>
      <c r="D90" s="351" t="s">
        <v>736</v>
      </c>
      <c r="E90" s="336" t="s">
        <v>737</v>
      </c>
      <c r="F90" s="336" t="s">
        <v>738</v>
      </c>
      <c r="G90" s="336">
        <v>12</v>
      </c>
      <c r="H90" s="336">
        <v>20</v>
      </c>
      <c r="I90" s="336">
        <v>32</v>
      </c>
      <c r="J90" s="369"/>
      <c r="K90" s="336">
        <v>32</v>
      </c>
      <c r="L90" s="372"/>
      <c r="M90" s="23">
        <v>83</v>
      </c>
      <c r="N90" s="351" t="s">
        <v>739</v>
      </c>
    </row>
    <row r="91" spans="1:254">
      <c r="A91" s="22" t="s">
        <v>14</v>
      </c>
      <c r="B91" s="23">
        <v>84</v>
      </c>
      <c r="C91" s="24" t="s">
        <v>15</v>
      </c>
      <c r="D91" s="126" t="s">
        <v>574</v>
      </c>
      <c r="E91" s="36" t="s">
        <v>562</v>
      </c>
      <c r="F91" s="29" t="s">
        <v>207</v>
      </c>
      <c r="G91" s="24">
        <v>16</v>
      </c>
      <c r="H91" s="24">
        <v>15</v>
      </c>
      <c r="I91" s="26">
        <f>SUM(G91:H91)</f>
        <v>31</v>
      </c>
      <c r="J91" s="26"/>
      <c r="K91" s="29">
        <f>I91</f>
        <v>31</v>
      </c>
      <c r="L91" s="36"/>
      <c r="M91" s="23">
        <v>84</v>
      </c>
      <c r="N91" s="49" t="s">
        <v>563</v>
      </c>
    </row>
    <row r="92" spans="1:254">
      <c r="A92" s="22" t="s">
        <v>14</v>
      </c>
      <c r="B92" s="23">
        <v>85</v>
      </c>
      <c r="C92" s="71" t="s">
        <v>15</v>
      </c>
      <c r="D92" s="72" t="s">
        <v>681</v>
      </c>
      <c r="E92" s="71" t="s">
        <v>663</v>
      </c>
      <c r="F92" s="134">
        <v>5</v>
      </c>
      <c r="G92" s="71">
        <v>15</v>
      </c>
      <c r="H92" s="71">
        <v>15</v>
      </c>
      <c r="I92" s="71">
        <v>30</v>
      </c>
      <c r="J92" s="71"/>
      <c r="K92" s="163">
        <v>30</v>
      </c>
      <c r="L92" s="77"/>
      <c r="M92" s="23">
        <v>85</v>
      </c>
      <c r="N92" s="81" t="s">
        <v>682</v>
      </c>
    </row>
    <row r="93" spans="1:254">
      <c r="A93" s="22" t="s">
        <v>14</v>
      </c>
      <c r="B93" s="23">
        <v>86</v>
      </c>
      <c r="C93" s="71" t="s">
        <v>15</v>
      </c>
      <c r="D93" s="82" t="s">
        <v>683</v>
      </c>
      <c r="E93" s="163" t="s">
        <v>663</v>
      </c>
      <c r="F93" s="163">
        <v>5</v>
      </c>
      <c r="G93" s="83">
        <v>10</v>
      </c>
      <c r="H93" s="83">
        <v>20</v>
      </c>
      <c r="I93" s="71">
        <v>30</v>
      </c>
      <c r="J93" s="71"/>
      <c r="K93" s="163">
        <v>30</v>
      </c>
      <c r="L93" s="77"/>
      <c r="M93" s="23">
        <v>86</v>
      </c>
      <c r="N93" s="82" t="s">
        <v>682</v>
      </c>
    </row>
    <row r="94" spans="1:254">
      <c r="A94" s="22" t="s">
        <v>14</v>
      </c>
      <c r="B94" s="23">
        <v>87</v>
      </c>
      <c r="C94" s="24" t="s">
        <v>15</v>
      </c>
      <c r="D94" s="408" t="s">
        <v>842</v>
      </c>
      <c r="E94" s="410" t="s">
        <v>843</v>
      </c>
      <c r="F94" s="409" t="s">
        <v>524</v>
      </c>
      <c r="G94" s="410">
        <v>17</v>
      </c>
      <c r="H94" s="410">
        <v>13</v>
      </c>
      <c r="I94" s="410">
        <v>30</v>
      </c>
      <c r="J94" s="410"/>
      <c r="K94" s="29">
        <f>I94</f>
        <v>30</v>
      </c>
      <c r="L94" s="411"/>
      <c r="M94" s="23">
        <v>87</v>
      </c>
      <c r="N94" s="412" t="s">
        <v>844</v>
      </c>
    </row>
    <row r="95" spans="1:254">
      <c r="A95" s="22" t="s">
        <v>14</v>
      </c>
      <c r="B95" s="23">
        <v>88</v>
      </c>
      <c r="C95" s="24" t="s">
        <v>15</v>
      </c>
      <c r="D95" s="25" t="s">
        <v>378</v>
      </c>
      <c r="E95" s="26" t="s">
        <v>362</v>
      </c>
      <c r="F95" s="36" t="s">
        <v>176</v>
      </c>
      <c r="G95" s="41">
        <v>9</v>
      </c>
      <c r="H95" s="28">
        <v>20</v>
      </c>
      <c r="I95" s="26">
        <f>SUM(G95:H95)</f>
        <v>29</v>
      </c>
      <c r="J95" s="42"/>
      <c r="K95" s="29">
        <f>I95</f>
        <v>29</v>
      </c>
      <c r="L95" s="36"/>
      <c r="M95" s="23">
        <v>88</v>
      </c>
      <c r="N95" s="30" t="s">
        <v>363</v>
      </c>
    </row>
    <row r="96" spans="1:254">
      <c r="A96" s="22" t="s">
        <v>14</v>
      </c>
      <c r="B96" s="23">
        <v>89</v>
      </c>
      <c r="C96" s="24" t="s">
        <v>15</v>
      </c>
      <c r="D96" s="22" t="s">
        <v>344</v>
      </c>
      <c r="E96" s="26" t="s">
        <v>345</v>
      </c>
      <c r="F96" s="54" t="s">
        <v>92</v>
      </c>
      <c r="G96" s="26">
        <v>13</v>
      </c>
      <c r="H96" s="26">
        <v>15</v>
      </c>
      <c r="I96" s="26">
        <f>SUM(G96:H96)</f>
        <v>28</v>
      </c>
      <c r="J96" s="26"/>
      <c r="K96" s="29">
        <f>I96</f>
        <v>28</v>
      </c>
      <c r="L96" s="23"/>
      <c r="M96" s="23">
        <v>89</v>
      </c>
      <c r="N96" s="49" t="s">
        <v>346</v>
      </c>
    </row>
    <row r="97" spans="1:14">
      <c r="A97" s="22" t="s">
        <v>14</v>
      </c>
      <c r="B97" s="23">
        <v>90</v>
      </c>
      <c r="C97" s="305" t="s">
        <v>15</v>
      </c>
      <c r="D97" s="303" t="s">
        <v>807</v>
      </c>
      <c r="E97" s="305" t="s">
        <v>799</v>
      </c>
      <c r="F97" s="307" t="s">
        <v>181</v>
      </c>
      <c r="G97" s="307">
        <v>16</v>
      </c>
      <c r="H97" s="307">
        <v>10</v>
      </c>
      <c r="I97" s="312">
        <v>26</v>
      </c>
      <c r="J97" s="305"/>
      <c r="K97" s="313">
        <v>26</v>
      </c>
      <c r="L97" s="307"/>
      <c r="M97" s="23">
        <v>90</v>
      </c>
      <c r="N97" s="314" t="s">
        <v>800</v>
      </c>
    </row>
    <row r="98" spans="1:14">
      <c r="A98" s="22" t="s">
        <v>14</v>
      </c>
      <c r="B98" s="23">
        <v>91</v>
      </c>
      <c r="C98" s="24" t="s">
        <v>15</v>
      </c>
      <c r="D98" s="45" t="s">
        <v>370</v>
      </c>
      <c r="E98" s="26" t="s">
        <v>362</v>
      </c>
      <c r="F98" s="27" t="s">
        <v>134</v>
      </c>
      <c r="G98" s="41">
        <v>9</v>
      </c>
      <c r="H98" s="28">
        <v>15</v>
      </c>
      <c r="I98" s="26">
        <f>SUM(G98:H98)</f>
        <v>24</v>
      </c>
      <c r="J98" s="42"/>
      <c r="K98" s="29">
        <f>I98</f>
        <v>24</v>
      </c>
      <c r="L98" s="36"/>
      <c r="M98" s="23">
        <v>91</v>
      </c>
      <c r="N98" s="30" t="s">
        <v>363</v>
      </c>
    </row>
    <row r="99" spans="1:14">
      <c r="A99" s="22" t="s">
        <v>14</v>
      </c>
      <c r="B99" s="23">
        <v>92</v>
      </c>
      <c r="C99" s="24" t="s">
        <v>15</v>
      </c>
      <c r="D99" s="45" t="s">
        <v>371</v>
      </c>
      <c r="E99" s="26" t="s">
        <v>362</v>
      </c>
      <c r="F99" s="27" t="s">
        <v>134</v>
      </c>
      <c r="G99" s="48">
        <v>13</v>
      </c>
      <c r="H99" s="46">
        <v>10</v>
      </c>
      <c r="I99" s="26">
        <f>SUM(G99:H99)</f>
        <v>23</v>
      </c>
      <c r="J99" s="42"/>
      <c r="K99" s="29">
        <f>I99</f>
        <v>23</v>
      </c>
      <c r="L99" s="36"/>
      <c r="M99" s="23">
        <v>92</v>
      </c>
      <c r="N99" s="30" t="s">
        <v>363</v>
      </c>
    </row>
    <row r="100" spans="1:14">
      <c r="A100" s="22" t="s">
        <v>14</v>
      </c>
      <c r="B100" s="23">
        <v>93</v>
      </c>
      <c r="C100" s="71" t="s">
        <v>15</v>
      </c>
      <c r="D100" s="72" t="s">
        <v>684</v>
      </c>
      <c r="E100" s="71" t="s">
        <v>663</v>
      </c>
      <c r="F100" s="77">
        <v>5</v>
      </c>
      <c r="G100" s="77">
        <v>16</v>
      </c>
      <c r="H100" s="77">
        <v>7</v>
      </c>
      <c r="I100" s="75">
        <v>23</v>
      </c>
      <c r="J100" s="71"/>
      <c r="K100" s="76">
        <v>23</v>
      </c>
      <c r="L100" s="77"/>
      <c r="M100" s="23">
        <v>93</v>
      </c>
      <c r="N100" s="72" t="s">
        <v>682</v>
      </c>
    </row>
    <row r="101" spans="1:14">
      <c r="A101" s="22" t="s">
        <v>14</v>
      </c>
      <c r="B101" s="23">
        <v>94</v>
      </c>
      <c r="C101" s="24" t="s">
        <v>15</v>
      </c>
      <c r="D101" s="415" t="s">
        <v>847</v>
      </c>
      <c r="E101" s="410" t="s">
        <v>843</v>
      </c>
      <c r="F101" s="409" t="s">
        <v>524</v>
      </c>
      <c r="G101" s="409">
        <v>15</v>
      </c>
      <c r="H101" s="414">
        <v>5</v>
      </c>
      <c r="I101" s="410">
        <v>20</v>
      </c>
      <c r="J101" s="410"/>
      <c r="K101" s="29">
        <f>I101</f>
        <v>20</v>
      </c>
      <c r="L101" s="411"/>
      <c r="M101" s="23">
        <v>94</v>
      </c>
      <c r="N101" s="415" t="s">
        <v>844</v>
      </c>
    </row>
    <row r="102" spans="1:14">
      <c r="A102" s="22" t="s">
        <v>14</v>
      </c>
      <c r="B102" s="23">
        <v>95</v>
      </c>
      <c r="C102" s="24" t="s">
        <v>15</v>
      </c>
      <c r="D102" s="25" t="s">
        <v>367</v>
      </c>
      <c r="E102" s="26" t="s">
        <v>362</v>
      </c>
      <c r="F102" s="27" t="s">
        <v>181</v>
      </c>
      <c r="G102" s="48">
        <v>8</v>
      </c>
      <c r="H102" s="46">
        <v>10</v>
      </c>
      <c r="I102" s="26">
        <f>SUM(G102:H102)</f>
        <v>18</v>
      </c>
      <c r="J102" s="42"/>
      <c r="K102" s="29">
        <f>I102</f>
        <v>18</v>
      </c>
      <c r="L102" s="23"/>
      <c r="M102" s="23">
        <v>95</v>
      </c>
      <c r="N102" s="30" t="s">
        <v>363</v>
      </c>
    </row>
    <row r="103" spans="1:14">
      <c r="A103" s="22" t="s">
        <v>14</v>
      </c>
      <c r="B103" s="23">
        <v>96</v>
      </c>
      <c r="C103" s="38" t="s">
        <v>15</v>
      </c>
      <c r="D103" s="25" t="s">
        <v>381</v>
      </c>
      <c r="E103" s="26" t="s">
        <v>362</v>
      </c>
      <c r="F103" s="36" t="s">
        <v>176</v>
      </c>
      <c r="G103" s="41">
        <v>13</v>
      </c>
      <c r="H103" s="41">
        <v>5</v>
      </c>
      <c r="I103" s="26">
        <f>SUM(G103:H103)</f>
        <v>18</v>
      </c>
      <c r="J103" s="42"/>
      <c r="K103" s="29">
        <f>I103</f>
        <v>18</v>
      </c>
      <c r="L103" s="36"/>
      <c r="M103" s="23">
        <v>96</v>
      </c>
      <c r="N103" s="30" t="s">
        <v>363</v>
      </c>
    </row>
    <row r="104" spans="1:14">
      <c r="A104" s="22" t="s">
        <v>14</v>
      </c>
      <c r="B104" s="23">
        <v>97</v>
      </c>
      <c r="C104" s="71" t="s">
        <v>15</v>
      </c>
      <c r="D104" s="82" t="s">
        <v>685</v>
      </c>
      <c r="E104" s="163" t="s">
        <v>663</v>
      </c>
      <c r="F104" s="163">
        <v>5</v>
      </c>
      <c r="G104" s="134">
        <v>12</v>
      </c>
      <c r="H104" s="83">
        <v>5</v>
      </c>
      <c r="I104" s="71">
        <v>17</v>
      </c>
      <c r="J104" s="71"/>
      <c r="K104" s="163">
        <v>17</v>
      </c>
      <c r="L104" s="77"/>
      <c r="M104" s="23">
        <v>97</v>
      </c>
      <c r="N104" s="82" t="s">
        <v>682</v>
      </c>
    </row>
    <row r="105" spans="1:14">
      <c r="A105" s="22" t="s">
        <v>14</v>
      </c>
      <c r="B105" s="23">
        <v>98</v>
      </c>
      <c r="C105" s="24" t="s">
        <v>15</v>
      </c>
      <c r="D105" s="126" t="s">
        <v>575</v>
      </c>
      <c r="E105" s="36" t="s">
        <v>562</v>
      </c>
      <c r="F105" s="29" t="s">
        <v>207</v>
      </c>
      <c r="G105" s="41">
        <v>16</v>
      </c>
      <c r="H105" s="41">
        <v>0</v>
      </c>
      <c r="I105" s="26">
        <f>SUM(G105:H105)</f>
        <v>16</v>
      </c>
      <c r="J105" s="42"/>
      <c r="K105" s="29">
        <f>I105</f>
        <v>16</v>
      </c>
      <c r="L105" s="36"/>
      <c r="M105" s="23">
        <v>98</v>
      </c>
      <c r="N105" s="49" t="s">
        <v>563</v>
      </c>
    </row>
    <row r="106" spans="1:14">
      <c r="A106" s="22" t="s">
        <v>14</v>
      </c>
      <c r="B106" s="23">
        <v>99</v>
      </c>
      <c r="C106" s="24" t="s">
        <v>15</v>
      </c>
      <c r="D106" s="280" t="s">
        <v>89</v>
      </c>
      <c r="E106" s="42" t="s">
        <v>657</v>
      </c>
      <c r="F106" s="48">
        <v>5</v>
      </c>
      <c r="G106" s="48">
        <v>14</v>
      </c>
      <c r="H106" s="48">
        <v>0</v>
      </c>
      <c r="I106" s="26">
        <f>SUM(G106:H106)</f>
        <v>14</v>
      </c>
      <c r="J106" s="42"/>
      <c r="K106" s="29">
        <f>I106</f>
        <v>14</v>
      </c>
      <c r="L106" s="23"/>
      <c r="M106" s="23">
        <v>99</v>
      </c>
      <c r="N106" s="49" t="s">
        <v>21</v>
      </c>
    </row>
    <row r="107" spans="1:14">
      <c r="A107" s="22" t="s">
        <v>14</v>
      </c>
      <c r="B107" s="23">
        <v>100</v>
      </c>
      <c r="C107" s="38" t="s">
        <v>15</v>
      </c>
      <c r="D107" s="22" t="s">
        <v>19</v>
      </c>
      <c r="E107" s="26" t="s">
        <v>657</v>
      </c>
      <c r="F107" s="54">
        <v>5</v>
      </c>
      <c r="G107" s="26">
        <v>12</v>
      </c>
      <c r="H107" s="26">
        <v>0</v>
      </c>
      <c r="I107" s="26">
        <f>SUM(G107:H107)</f>
        <v>12</v>
      </c>
      <c r="J107" s="26"/>
      <c r="K107" s="29">
        <f>I107</f>
        <v>12</v>
      </c>
      <c r="L107" s="23"/>
      <c r="M107" s="23">
        <v>100</v>
      </c>
      <c r="N107" s="49" t="s">
        <v>21</v>
      </c>
    </row>
    <row r="108" spans="1:14">
      <c r="A108" s="22" t="s">
        <v>14</v>
      </c>
      <c r="B108" s="23">
        <v>101</v>
      </c>
      <c r="C108" s="24" t="s">
        <v>15</v>
      </c>
      <c r="D108" s="45" t="s">
        <v>570</v>
      </c>
      <c r="E108" s="36" t="s">
        <v>562</v>
      </c>
      <c r="F108" s="63" t="s">
        <v>181</v>
      </c>
      <c r="G108" s="41">
        <v>12</v>
      </c>
      <c r="H108" s="41">
        <v>0</v>
      </c>
      <c r="I108" s="26">
        <f>SUM(G108:H108)</f>
        <v>12</v>
      </c>
      <c r="J108" s="42"/>
      <c r="K108" s="29">
        <f>I108</f>
        <v>12</v>
      </c>
      <c r="L108" s="23"/>
      <c r="M108" s="23">
        <v>101</v>
      </c>
      <c r="N108" s="49" t="s">
        <v>563</v>
      </c>
    </row>
    <row r="109" spans="1:14">
      <c r="A109" s="22" t="s">
        <v>14</v>
      </c>
      <c r="B109" s="23">
        <v>102</v>
      </c>
      <c r="C109" s="24" t="s">
        <v>15</v>
      </c>
      <c r="D109" s="56" t="s">
        <v>20</v>
      </c>
      <c r="E109" s="29" t="s">
        <v>657</v>
      </c>
      <c r="F109" s="29">
        <v>5</v>
      </c>
      <c r="G109" s="24">
        <v>10</v>
      </c>
      <c r="H109" s="24">
        <v>0</v>
      </c>
      <c r="I109" s="26">
        <f>SUM(G109:H109)</f>
        <v>10</v>
      </c>
      <c r="J109" s="26"/>
      <c r="K109" s="29">
        <f>I109</f>
        <v>10</v>
      </c>
      <c r="L109" s="23"/>
      <c r="M109" s="23">
        <v>102</v>
      </c>
      <c r="N109" s="49" t="s">
        <v>21</v>
      </c>
    </row>
    <row r="110" spans="1:14">
      <c r="A110" s="22" t="s">
        <v>14</v>
      </c>
      <c r="B110" s="23">
        <v>103</v>
      </c>
      <c r="C110" s="24" t="s">
        <v>15</v>
      </c>
      <c r="D110" s="55" t="s">
        <v>561</v>
      </c>
      <c r="E110" s="36" t="s">
        <v>562</v>
      </c>
      <c r="F110" s="46" t="s">
        <v>92</v>
      </c>
      <c r="G110" s="26">
        <v>10</v>
      </c>
      <c r="H110" s="26">
        <v>0</v>
      </c>
      <c r="I110" s="26">
        <f>SUM(G110:H110)</f>
        <v>10</v>
      </c>
      <c r="J110" s="26"/>
      <c r="K110" s="29">
        <f>I110</f>
        <v>10</v>
      </c>
      <c r="L110" s="23"/>
      <c r="M110" s="23">
        <v>103</v>
      </c>
      <c r="N110" s="49" t="s">
        <v>563</v>
      </c>
    </row>
    <row r="111" spans="1:14">
      <c r="A111" s="22" t="s">
        <v>14</v>
      </c>
      <c r="B111" s="23">
        <v>104</v>
      </c>
      <c r="C111" s="24" t="s">
        <v>15</v>
      </c>
      <c r="D111" s="55" t="s">
        <v>564</v>
      </c>
      <c r="E111" s="36" t="s">
        <v>562</v>
      </c>
      <c r="F111" s="46" t="s">
        <v>92</v>
      </c>
      <c r="G111" s="24">
        <v>10</v>
      </c>
      <c r="H111" s="24">
        <v>0</v>
      </c>
      <c r="I111" s="26">
        <f>SUM(G111:H111)</f>
        <v>10</v>
      </c>
      <c r="J111" s="26"/>
      <c r="K111" s="29">
        <f>I111</f>
        <v>10</v>
      </c>
      <c r="L111" s="23"/>
      <c r="M111" s="23">
        <v>104</v>
      </c>
      <c r="N111" s="49" t="s">
        <v>563</v>
      </c>
    </row>
  </sheetData>
  <autoFilter ref="A7:N98">
    <sortState ref="A8:N111">
      <sortCondition descending="1" ref="K7:K98"/>
    </sortState>
  </autoFilter>
  <mergeCells count="6">
    <mergeCell ref="A1:N1"/>
    <mergeCell ref="A6:E6"/>
    <mergeCell ref="A5:N5"/>
    <mergeCell ref="A4:N4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68"/>
  <sheetViews>
    <sheetView zoomScale="54" workbookViewId="0">
      <pane ySplit="7" topLeftCell="A8" activePane="bottomLeft" state="frozen"/>
      <selection pane="bottomLeft" activeCell="W61" sqref="W61"/>
    </sheetView>
  </sheetViews>
  <sheetFormatPr defaultColWidth="9.140625" defaultRowHeight="15.75"/>
  <cols>
    <col min="1" max="1" width="13" style="2" customWidth="1"/>
    <col min="2" max="2" width="7.28515625" style="2" customWidth="1"/>
    <col min="3" max="3" width="17.5703125" style="84" customWidth="1"/>
    <col min="4" max="4" width="43.7109375" style="85" customWidth="1"/>
    <col min="5" max="5" width="27.42578125" style="6" customWidth="1"/>
    <col min="6" max="6" width="7" style="6" customWidth="1"/>
    <col min="7" max="7" width="14.28515625" style="5" customWidth="1"/>
    <col min="8" max="8" width="14.28515625" style="6" customWidth="1"/>
    <col min="9" max="9" width="14.28515625" style="5" customWidth="1"/>
    <col min="10" max="10" width="10" style="5" customWidth="1"/>
    <col min="11" max="11" width="10.85546875" style="5" customWidth="1"/>
    <col min="12" max="12" width="14.28515625" style="6" customWidth="1"/>
    <col min="13" max="13" width="12.85546875" style="6" customWidth="1"/>
    <col min="14" max="14" width="40.7109375" style="1" customWidth="1"/>
    <col min="15" max="219" width="9.140625" style="7"/>
    <col min="220" max="16384" width="9.140625" style="2"/>
  </cols>
  <sheetData>
    <row r="1" spans="1:219" ht="15.75" customHeight="1">
      <c r="A1" s="403" t="s">
        <v>31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</row>
    <row r="2" spans="1:219" ht="15.75" customHeight="1">
      <c r="A2" s="403" t="s">
        <v>659</v>
      </c>
      <c r="B2" s="403"/>
      <c r="C2" s="403"/>
      <c r="D2" s="405"/>
      <c r="E2" s="10"/>
      <c r="F2" s="86"/>
      <c r="G2" s="9"/>
      <c r="H2" s="86"/>
      <c r="I2" s="9"/>
      <c r="J2" s="9"/>
      <c r="K2" s="9"/>
      <c r="L2" s="10"/>
      <c r="M2" s="10"/>
      <c r="N2" s="87"/>
    </row>
    <row r="3" spans="1:219" ht="15.75" customHeight="1">
      <c r="A3" s="403" t="s">
        <v>13</v>
      </c>
      <c r="B3" s="403"/>
      <c r="C3" s="403"/>
      <c r="D3" s="405"/>
      <c r="E3" s="10"/>
      <c r="F3" s="86"/>
      <c r="G3" s="9"/>
      <c r="H3" s="86"/>
      <c r="I3" s="9"/>
      <c r="J3" s="9"/>
      <c r="K3" s="9"/>
      <c r="L3" s="10"/>
      <c r="M3" s="10"/>
      <c r="N3" s="87"/>
    </row>
    <row r="4" spans="1:219" ht="15.75" customHeight="1">
      <c r="A4" s="403" t="s">
        <v>29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219" ht="15.75" customHeight="1">
      <c r="A5" s="403" t="s">
        <v>30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1:219" s="12" customFormat="1" ht="15.75" customHeight="1">
      <c r="A6" s="404"/>
      <c r="B6" s="404"/>
      <c r="C6" s="404"/>
      <c r="D6" s="404"/>
      <c r="E6" s="404"/>
      <c r="F6" s="88"/>
      <c r="G6" s="14"/>
      <c r="H6" s="89"/>
      <c r="I6" s="14"/>
      <c r="J6" s="13"/>
      <c r="K6" s="13"/>
      <c r="L6" s="15"/>
      <c r="M6" s="15"/>
      <c r="N6" s="90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</row>
    <row r="7" spans="1:219" ht="91.9" customHeight="1">
      <c r="A7" s="18" t="s">
        <v>0</v>
      </c>
      <c r="B7" s="18" t="s">
        <v>1</v>
      </c>
      <c r="C7" s="91" t="s">
        <v>12</v>
      </c>
      <c r="D7" s="92" t="s">
        <v>2</v>
      </c>
      <c r="E7" s="18" t="s">
        <v>661</v>
      </c>
      <c r="F7" s="93" t="s">
        <v>3</v>
      </c>
      <c r="G7" s="20" t="s">
        <v>16</v>
      </c>
      <c r="H7" s="94" t="s">
        <v>10</v>
      </c>
      <c r="I7" s="20" t="s">
        <v>4</v>
      </c>
      <c r="J7" s="18" t="s">
        <v>5</v>
      </c>
      <c r="K7" s="18" t="s">
        <v>6</v>
      </c>
      <c r="L7" s="18" t="s">
        <v>7</v>
      </c>
      <c r="M7" s="18" t="s">
        <v>8</v>
      </c>
      <c r="N7" s="95" t="s">
        <v>9</v>
      </c>
    </row>
    <row r="8" spans="1:219" s="96" customFormat="1" ht="15.75" customHeight="1">
      <c r="A8" s="47" t="s">
        <v>14</v>
      </c>
      <c r="B8" s="48">
        <v>1</v>
      </c>
      <c r="C8" s="97" t="s">
        <v>15</v>
      </c>
      <c r="D8" s="55" t="s">
        <v>578</v>
      </c>
      <c r="E8" s="36" t="s">
        <v>562</v>
      </c>
      <c r="F8" s="48" t="s">
        <v>181</v>
      </c>
      <c r="G8" s="58">
        <v>20</v>
      </c>
      <c r="H8" s="98">
        <v>35</v>
      </c>
      <c r="I8" s="40">
        <f t="shared" ref="I8:I24" si="0">SUM(G8:H8)</f>
        <v>55</v>
      </c>
      <c r="J8" s="42"/>
      <c r="K8" s="26">
        <f t="shared" ref="K8:K24" si="1">I8</f>
        <v>55</v>
      </c>
      <c r="L8" s="48" t="s">
        <v>652</v>
      </c>
      <c r="M8" s="48">
        <v>1</v>
      </c>
      <c r="N8" s="32" t="s">
        <v>577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</row>
    <row r="9" spans="1:219" s="96" customFormat="1" ht="15.75" customHeight="1">
      <c r="A9" s="47" t="s">
        <v>14</v>
      </c>
      <c r="B9" s="48">
        <v>2</v>
      </c>
      <c r="C9" s="97" t="s">
        <v>15</v>
      </c>
      <c r="D9" s="47" t="s">
        <v>580</v>
      </c>
      <c r="E9" s="36" t="s">
        <v>562</v>
      </c>
      <c r="F9" s="48" t="s">
        <v>181</v>
      </c>
      <c r="G9" s="26">
        <v>20</v>
      </c>
      <c r="H9" s="23">
        <v>35</v>
      </c>
      <c r="I9" s="40">
        <f t="shared" si="0"/>
        <v>55</v>
      </c>
      <c r="J9" s="42"/>
      <c r="K9" s="26">
        <f t="shared" si="1"/>
        <v>55</v>
      </c>
      <c r="L9" s="48" t="s">
        <v>652</v>
      </c>
      <c r="M9" s="48">
        <v>2</v>
      </c>
      <c r="N9" s="32" t="s">
        <v>577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</row>
    <row r="10" spans="1:219" s="32" customFormat="1">
      <c r="A10" s="47" t="s">
        <v>14</v>
      </c>
      <c r="B10" s="48">
        <v>3</v>
      </c>
      <c r="C10" s="100" t="s">
        <v>15</v>
      </c>
      <c r="D10" s="101" t="s">
        <v>390</v>
      </c>
      <c r="E10" s="29" t="s">
        <v>362</v>
      </c>
      <c r="F10" s="102" t="s">
        <v>92</v>
      </c>
      <c r="G10" s="62">
        <v>16</v>
      </c>
      <c r="H10" s="102">
        <v>35</v>
      </c>
      <c r="I10" s="40">
        <f t="shared" si="0"/>
        <v>51</v>
      </c>
      <c r="J10" s="26"/>
      <c r="K10" s="26">
        <f t="shared" si="1"/>
        <v>51</v>
      </c>
      <c r="L10" s="48" t="s">
        <v>652</v>
      </c>
      <c r="M10" s="23">
        <v>3</v>
      </c>
      <c r="N10" s="103" t="s">
        <v>384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</row>
    <row r="11" spans="1:219" s="32" customFormat="1">
      <c r="A11" s="47" t="s">
        <v>14</v>
      </c>
      <c r="B11" s="48">
        <v>4</v>
      </c>
      <c r="C11" s="97" t="s">
        <v>15</v>
      </c>
      <c r="D11" s="55" t="s">
        <v>576</v>
      </c>
      <c r="E11" s="36" t="s">
        <v>562</v>
      </c>
      <c r="F11" s="48" t="s">
        <v>92</v>
      </c>
      <c r="G11" s="63">
        <v>20</v>
      </c>
      <c r="H11" s="104">
        <v>30</v>
      </c>
      <c r="I11" s="40">
        <f t="shared" si="0"/>
        <v>50</v>
      </c>
      <c r="J11" s="42"/>
      <c r="K11" s="26">
        <f t="shared" si="1"/>
        <v>50</v>
      </c>
      <c r="L11" s="48" t="s">
        <v>654</v>
      </c>
      <c r="M11" s="48">
        <v>4</v>
      </c>
      <c r="N11" s="32" t="s">
        <v>577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</row>
    <row r="12" spans="1:219" s="32" customFormat="1">
      <c r="A12" s="47" t="s">
        <v>14</v>
      </c>
      <c r="B12" s="48">
        <v>5</v>
      </c>
      <c r="C12" s="105" t="s">
        <v>15</v>
      </c>
      <c r="D12" s="47" t="s">
        <v>581</v>
      </c>
      <c r="E12" s="36" t="s">
        <v>562</v>
      </c>
      <c r="F12" s="48" t="s">
        <v>134</v>
      </c>
      <c r="G12" s="63">
        <v>20</v>
      </c>
      <c r="H12" s="104">
        <v>30</v>
      </c>
      <c r="I12" s="40">
        <f t="shared" si="0"/>
        <v>50</v>
      </c>
      <c r="J12" s="42"/>
      <c r="K12" s="26">
        <f t="shared" si="1"/>
        <v>50</v>
      </c>
      <c r="L12" s="48" t="s">
        <v>654</v>
      </c>
      <c r="M12" s="48">
        <v>5</v>
      </c>
      <c r="N12" s="32" t="s">
        <v>577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</row>
    <row r="13" spans="1:219" s="32" customFormat="1">
      <c r="A13" s="47" t="s">
        <v>14</v>
      </c>
      <c r="B13" s="48">
        <v>6</v>
      </c>
      <c r="C13" s="105" t="s">
        <v>15</v>
      </c>
      <c r="D13" s="35" t="s">
        <v>196</v>
      </c>
      <c r="E13" s="40" t="s">
        <v>175</v>
      </c>
      <c r="F13" s="23" t="s">
        <v>183</v>
      </c>
      <c r="G13" s="58">
        <v>16</v>
      </c>
      <c r="H13" s="23">
        <v>33</v>
      </c>
      <c r="I13" s="40">
        <f t="shared" si="0"/>
        <v>49</v>
      </c>
      <c r="J13" s="41"/>
      <c r="K13" s="26">
        <f t="shared" si="1"/>
        <v>49</v>
      </c>
      <c r="L13" s="48" t="s">
        <v>654</v>
      </c>
      <c r="M13" s="48">
        <v>6</v>
      </c>
      <c r="N13" s="106" t="s">
        <v>197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</row>
    <row r="14" spans="1:219" s="32" customFormat="1">
      <c r="A14" s="47" t="s">
        <v>14</v>
      </c>
      <c r="B14" s="48">
        <v>7</v>
      </c>
      <c r="C14" s="107" t="s">
        <v>15</v>
      </c>
      <c r="D14" s="101" t="s">
        <v>385</v>
      </c>
      <c r="E14" s="29" t="s">
        <v>362</v>
      </c>
      <c r="F14" s="102" t="s">
        <v>92</v>
      </c>
      <c r="G14" s="29">
        <v>14</v>
      </c>
      <c r="H14" s="108">
        <v>35</v>
      </c>
      <c r="I14" s="40">
        <f t="shared" si="0"/>
        <v>49</v>
      </c>
      <c r="J14" s="26"/>
      <c r="K14" s="26">
        <f t="shared" si="1"/>
        <v>49</v>
      </c>
      <c r="L14" s="48" t="s">
        <v>654</v>
      </c>
      <c r="M14" s="48">
        <v>7</v>
      </c>
      <c r="N14" s="103" t="s">
        <v>384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</row>
    <row r="15" spans="1:219" s="32" customFormat="1">
      <c r="A15" s="47" t="s">
        <v>14</v>
      </c>
      <c r="B15" s="48">
        <v>8</v>
      </c>
      <c r="C15" s="107" t="s">
        <v>15</v>
      </c>
      <c r="D15" s="101" t="s">
        <v>388</v>
      </c>
      <c r="E15" s="29" t="s">
        <v>362</v>
      </c>
      <c r="F15" s="102" t="s">
        <v>92</v>
      </c>
      <c r="G15" s="62">
        <v>14</v>
      </c>
      <c r="H15" s="102">
        <v>35</v>
      </c>
      <c r="I15" s="40">
        <f t="shared" si="0"/>
        <v>49</v>
      </c>
      <c r="J15" s="26"/>
      <c r="K15" s="26">
        <f t="shared" si="1"/>
        <v>49</v>
      </c>
      <c r="L15" s="48" t="s">
        <v>654</v>
      </c>
      <c r="M15" s="48">
        <v>8</v>
      </c>
      <c r="N15" s="103" t="s">
        <v>384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</row>
    <row r="16" spans="1:219" s="32" customFormat="1">
      <c r="A16" s="47" t="s">
        <v>14</v>
      </c>
      <c r="B16" s="48">
        <v>9</v>
      </c>
      <c r="C16" s="107" t="s">
        <v>15</v>
      </c>
      <c r="D16" s="101" t="s">
        <v>401</v>
      </c>
      <c r="E16" s="29" t="s">
        <v>362</v>
      </c>
      <c r="F16" s="102" t="s">
        <v>207</v>
      </c>
      <c r="G16" s="62">
        <v>14</v>
      </c>
      <c r="H16" s="102">
        <v>35</v>
      </c>
      <c r="I16" s="40">
        <f t="shared" si="0"/>
        <v>49</v>
      </c>
      <c r="J16" s="26"/>
      <c r="K16" s="26">
        <f t="shared" si="1"/>
        <v>49</v>
      </c>
      <c r="L16" s="48" t="s">
        <v>654</v>
      </c>
      <c r="M16" s="23">
        <v>9</v>
      </c>
      <c r="N16" s="103" t="s">
        <v>384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</row>
    <row r="17" spans="1:219" s="32" customFormat="1">
      <c r="A17" s="47" t="s">
        <v>14</v>
      </c>
      <c r="B17" s="48">
        <v>10</v>
      </c>
      <c r="C17" s="109" t="s">
        <v>15</v>
      </c>
      <c r="D17" s="35" t="s">
        <v>199</v>
      </c>
      <c r="E17" s="40" t="s">
        <v>175</v>
      </c>
      <c r="F17" s="23" t="s">
        <v>200</v>
      </c>
      <c r="G17" s="58">
        <v>14</v>
      </c>
      <c r="H17" s="23">
        <v>34</v>
      </c>
      <c r="I17" s="40">
        <f t="shared" si="0"/>
        <v>48</v>
      </c>
      <c r="J17" s="41"/>
      <c r="K17" s="26">
        <f t="shared" si="1"/>
        <v>48</v>
      </c>
      <c r="L17" s="48" t="s">
        <v>654</v>
      </c>
      <c r="M17" s="48">
        <v>10</v>
      </c>
      <c r="N17" s="106" t="s">
        <v>197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</row>
    <row r="18" spans="1:219" s="32" customFormat="1">
      <c r="A18" s="47" t="s">
        <v>14</v>
      </c>
      <c r="B18" s="48">
        <v>11</v>
      </c>
      <c r="C18" s="110" t="s">
        <v>15</v>
      </c>
      <c r="D18" s="30" t="s">
        <v>305</v>
      </c>
      <c r="E18" s="36" t="s">
        <v>306</v>
      </c>
      <c r="F18" s="111" t="s">
        <v>300</v>
      </c>
      <c r="G18" s="63">
        <v>13</v>
      </c>
      <c r="H18" s="104">
        <v>35</v>
      </c>
      <c r="I18" s="40">
        <f t="shared" si="0"/>
        <v>48</v>
      </c>
      <c r="J18" s="58"/>
      <c r="K18" s="26">
        <f t="shared" si="1"/>
        <v>48</v>
      </c>
      <c r="L18" s="48" t="s">
        <v>654</v>
      </c>
      <c r="M18" s="48">
        <v>11</v>
      </c>
      <c r="N18" s="49" t="s">
        <v>307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</row>
    <row r="19" spans="1:219" s="32" customFormat="1">
      <c r="A19" s="47" t="s">
        <v>14</v>
      </c>
      <c r="B19" s="48">
        <v>12</v>
      </c>
      <c r="C19" s="110" t="s">
        <v>15</v>
      </c>
      <c r="D19" s="30" t="s">
        <v>308</v>
      </c>
      <c r="E19" s="36" t="s">
        <v>306</v>
      </c>
      <c r="F19" s="111" t="s">
        <v>300</v>
      </c>
      <c r="G19" s="63">
        <v>13</v>
      </c>
      <c r="H19" s="104">
        <v>35</v>
      </c>
      <c r="I19" s="40">
        <f t="shared" si="0"/>
        <v>48</v>
      </c>
      <c r="J19" s="58"/>
      <c r="K19" s="26">
        <f t="shared" si="1"/>
        <v>48</v>
      </c>
      <c r="L19" s="48" t="s">
        <v>654</v>
      </c>
      <c r="M19" s="48">
        <v>12</v>
      </c>
      <c r="N19" s="49" t="s">
        <v>307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</row>
    <row r="20" spans="1:219" s="32" customFormat="1">
      <c r="A20" s="47" t="s">
        <v>14</v>
      </c>
      <c r="B20" s="48">
        <v>13</v>
      </c>
      <c r="C20" s="109" t="s">
        <v>15</v>
      </c>
      <c r="D20" s="35" t="s">
        <v>198</v>
      </c>
      <c r="E20" s="40" t="s">
        <v>175</v>
      </c>
      <c r="F20" s="23" t="s">
        <v>183</v>
      </c>
      <c r="G20" s="58">
        <v>16</v>
      </c>
      <c r="H20" s="23">
        <v>31</v>
      </c>
      <c r="I20" s="40">
        <f t="shared" si="0"/>
        <v>47</v>
      </c>
      <c r="J20" s="41"/>
      <c r="K20" s="26">
        <f t="shared" si="1"/>
        <v>47</v>
      </c>
      <c r="L20" s="48" t="s">
        <v>654</v>
      </c>
      <c r="M20" s="48">
        <v>13</v>
      </c>
      <c r="N20" s="106" t="s">
        <v>197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</row>
    <row r="21" spans="1:219" s="32" customFormat="1">
      <c r="A21" s="47" t="s">
        <v>14</v>
      </c>
      <c r="B21" s="48">
        <v>14</v>
      </c>
      <c r="C21" s="107" t="s">
        <v>15</v>
      </c>
      <c r="D21" s="101" t="s">
        <v>399</v>
      </c>
      <c r="E21" s="29" t="s">
        <v>362</v>
      </c>
      <c r="F21" s="102" t="s">
        <v>134</v>
      </c>
      <c r="G21" s="62">
        <v>11</v>
      </c>
      <c r="H21" s="102">
        <v>35</v>
      </c>
      <c r="I21" s="40">
        <f t="shared" si="0"/>
        <v>46</v>
      </c>
      <c r="J21" s="26"/>
      <c r="K21" s="26">
        <f t="shared" si="1"/>
        <v>46</v>
      </c>
      <c r="L21" s="48" t="s">
        <v>654</v>
      </c>
      <c r="M21" s="48">
        <v>14</v>
      </c>
      <c r="N21" s="103" t="s">
        <v>384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</row>
    <row r="22" spans="1:219" s="32" customFormat="1">
      <c r="A22" s="47" t="s">
        <v>14</v>
      </c>
      <c r="B22" s="48">
        <v>15</v>
      </c>
      <c r="C22" s="109" t="s">
        <v>15</v>
      </c>
      <c r="D22" s="35" t="s">
        <v>204</v>
      </c>
      <c r="E22" s="40" t="s">
        <v>175</v>
      </c>
      <c r="F22" s="23" t="s">
        <v>92</v>
      </c>
      <c r="G22" s="42">
        <v>17</v>
      </c>
      <c r="H22" s="23">
        <v>28</v>
      </c>
      <c r="I22" s="40">
        <f t="shared" si="0"/>
        <v>45</v>
      </c>
      <c r="J22" s="38"/>
      <c r="K22" s="26">
        <f t="shared" si="1"/>
        <v>45</v>
      </c>
      <c r="L22" s="47"/>
      <c r="M22" s="23">
        <v>15</v>
      </c>
      <c r="N22" s="106" t="s">
        <v>197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</row>
    <row r="23" spans="1:219" s="32" customFormat="1">
      <c r="A23" s="47" t="s">
        <v>14</v>
      </c>
      <c r="B23" s="48">
        <v>16</v>
      </c>
      <c r="C23" s="109" t="s">
        <v>15</v>
      </c>
      <c r="D23" s="35" t="s">
        <v>205</v>
      </c>
      <c r="E23" s="40" t="s">
        <v>175</v>
      </c>
      <c r="F23" s="23" t="s">
        <v>92</v>
      </c>
      <c r="G23" s="42">
        <v>13</v>
      </c>
      <c r="H23" s="23">
        <v>32</v>
      </c>
      <c r="I23" s="40">
        <f t="shared" si="0"/>
        <v>45</v>
      </c>
      <c r="J23" s="38"/>
      <c r="K23" s="26">
        <f t="shared" si="1"/>
        <v>45</v>
      </c>
      <c r="L23" s="47"/>
      <c r="M23" s="48">
        <v>16</v>
      </c>
      <c r="N23" s="106" t="s">
        <v>197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</row>
    <row r="24" spans="1:219" s="32" customFormat="1">
      <c r="A24" s="47" t="s">
        <v>14</v>
      </c>
      <c r="B24" s="48">
        <v>17</v>
      </c>
      <c r="C24" s="109" t="s">
        <v>15</v>
      </c>
      <c r="D24" s="45" t="s">
        <v>579</v>
      </c>
      <c r="E24" s="36" t="s">
        <v>562</v>
      </c>
      <c r="F24" s="48" t="s">
        <v>181</v>
      </c>
      <c r="G24" s="26">
        <v>20</v>
      </c>
      <c r="H24" s="23">
        <v>25</v>
      </c>
      <c r="I24" s="40">
        <f t="shared" si="0"/>
        <v>45</v>
      </c>
      <c r="J24" s="42"/>
      <c r="K24" s="26">
        <f t="shared" si="1"/>
        <v>45</v>
      </c>
      <c r="L24" s="48"/>
      <c r="M24" s="48">
        <v>17</v>
      </c>
      <c r="N24" s="32" t="s">
        <v>577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</row>
    <row r="25" spans="1:219" s="32" customFormat="1" ht="18.75" customHeight="1">
      <c r="A25" s="47" t="s">
        <v>14</v>
      </c>
      <c r="B25" s="48">
        <v>18</v>
      </c>
      <c r="C25" s="72" t="s">
        <v>15</v>
      </c>
      <c r="D25" s="112" t="s">
        <v>691</v>
      </c>
      <c r="E25" s="76" t="s">
        <v>663</v>
      </c>
      <c r="F25" s="76">
        <v>5</v>
      </c>
      <c r="G25" s="80">
        <v>16</v>
      </c>
      <c r="H25" s="80">
        <v>27</v>
      </c>
      <c r="I25" s="75">
        <v>43</v>
      </c>
      <c r="J25" s="71"/>
      <c r="K25" s="76">
        <v>43</v>
      </c>
      <c r="L25" s="77"/>
      <c r="M25" s="48">
        <v>18</v>
      </c>
      <c r="N25" s="72" t="s">
        <v>665</v>
      </c>
      <c r="O25" s="113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</row>
    <row r="26" spans="1:219" s="32" customFormat="1">
      <c r="A26" s="47" t="s">
        <v>14</v>
      </c>
      <c r="B26" s="48">
        <v>19</v>
      </c>
      <c r="C26" s="114" t="s">
        <v>15</v>
      </c>
      <c r="D26" s="35" t="s">
        <v>206</v>
      </c>
      <c r="E26" s="40" t="s">
        <v>175</v>
      </c>
      <c r="F26" s="23" t="s">
        <v>207</v>
      </c>
      <c r="G26" s="26">
        <v>10</v>
      </c>
      <c r="H26" s="23">
        <v>30</v>
      </c>
      <c r="I26" s="40">
        <f>SUM(G26:H26)</f>
        <v>40</v>
      </c>
      <c r="J26" s="24"/>
      <c r="K26" s="26">
        <f>I26</f>
        <v>40</v>
      </c>
      <c r="L26" s="47"/>
      <c r="M26" s="48">
        <v>19</v>
      </c>
      <c r="N26" s="106" t="s">
        <v>197</v>
      </c>
      <c r="O26" s="113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</row>
    <row r="27" spans="1:219" s="32" customFormat="1">
      <c r="A27" s="47" t="s">
        <v>14</v>
      </c>
      <c r="B27" s="48">
        <v>20</v>
      </c>
      <c r="C27" s="72" t="s">
        <v>15</v>
      </c>
      <c r="D27" s="112" t="s">
        <v>693</v>
      </c>
      <c r="E27" s="76" t="s">
        <v>663</v>
      </c>
      <c r="F27" s="76">
        <v>5</v>
      </c>
      <c r="G27" s="80">
        <v>14</v>
      </c>
      <c r="H27" s="80">
        <v>26</v>
      </c>
      <c r="I27" s="75">
        <v>40</v>
      </c>
      <c r="J27" s="71"/>
      <c r="K27" s="76">
        <v>40</v>
      </c>
      <c r="L27" s="77"/>
      <c r="M27" s="48">
        <v>20</v>
      </c>
      <c r="N27" s="115" t="s">
        <v>665</v>
      </c>
      <c r="O27" s="113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</row>
    <row r="28" spans="1:219" s="32" customFormat="1">
      <c r="A28" s="47" t="s">
        <v>14</v>
      </c>
      <c r="B28" s="48">
        <v>21</v>
      </c>
      <c r="C28" s="110" t="s">
        <v>15</v>
      </c>
      <c r="D28" s="30" t="s">
        <v>309</v>
      </c>
      <c r="E28" s="70" t="s">
        <v>306</v>
      </c>
      <c r="F28" s="111" t="s">
        <v>300</v>
      </c>
      <c r="G28" s="116">
        <v>9</v>
      </c>
      <c r="H28" s="117">
        <v>30</v>
      </c>
      <c r="I28" s="40">
        <f>SUM(G28:H28)</f>
        <v>39</v>
      </c>
      <c r="J28" s="118"/>
      <c r="K28" s="26">
        <f>I28</f>
        <v>39</v>
      </c>
      <c r="L28" s="119"/>
      <c r="M28" s="23">
        <v>21</v>
      </c>
      <c r="N28" s="49" t="s">
        <v>307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</row>
    <row r="29" spans="1:219" s="32" customFormat="1">
      <c r="A29" s="47" t="s">
        <v>14</v>
      </c>
      <c r="B29" s="48">
        <v>22</v>
      </c>
      <c r="C29" s="120" t="s">
        <v>15</v>
      </c>
      <c r="D29" s="78" t="s">
        <v>692</v>
      </c>
      <c r="E29" s="73" t="s">
        <v>663</v>
      </c>
      <c r="F29" s="76">
        <v>5</v>
      </c>
      <c r="G29" s="79">
        <v>15</v>
      </c>
      <c r="H29" s="79">
        <v>24</v>
      </c>
      <c r="I29" s="75">
        <v>39</v>
      </c>
      <c r="J29" s="79"/>
      <c r="K29" s="76">
        <v>39</v>
      </c>
      <c r="L29" s="121"/>
      <c r="M29" s="48">
        <v>22</v>
      </c>
      <c r="N29" s="115" t="s">
        <v>665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</row>
    <row r="30" spans="1:219" s="32" customFormat="1">
      <c r="A30" s="47" t="s">
        <v>14</v>
      </c>
      <c r="B30" s="48">
        <v>23</v>
      </c>
      <c r="C30" s="109" t="s">
        <v>15</v>
      </c>
      <c r="D30" s="35" t="s">
        <v>203</v>
      </c>
      <c r="E30" s="122" t="s">
        <v>175</v>
      </c>
      <c r="F30" s="23" t="s">
        <v>134</v>
      </c>
      <c r="G30" s="42">
        <v>17</v>
      </c>
      <c r="H30" s="23">
        <v>20</v>
      </c>
      <c r="I30" s="40">
        <f>SUM(G30:H30)</f>
        <v>37</v>
      </c>
      <c r="J30" s="38"/>
      <c r="K30" s="26">
        <f>I30</f>
        <v>37</v>
      </c>
      <c r="L30" s="123"/>
      <c r="M30" s="48">
        <v>23</v>
      </c>
      <c r="N30" s="106" t="s">
        <v>197</v>
      </c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</row>
    <row r="31" spans="1:219" s="32" customFormat="1">
      <c r="A31" s="47" t="s">
        <v>14</v>
      </c>
      <c r="B31" s="48">
        <v>24</v>
      </c>
      <c r="C31" s="109" t="s">
        <v>15</v>
      </c>
      <c r="D31" s="35" t="s">
        <v>201</v>
      </c>
      <c r="E31" s="122" t="s">
        <v>175</v>
      </c>
      <c r="F31" s="23" t="s">
        <v>200</v>
      </c>
      <c r="G31" s="58">
        <v>15</v>
      </c>
      <c r="H31" s="23">
        <v>20</v>
      </c>
      <c r="I31" s="40">
        <f>SUM(G31:H31)</f>
        <v>35</v>
      </c>
      <c r="J31" s="41"/>
      <c r="K31" s="26">
        <f>I31</f>
        <v>35</v>
      </c>
      <c r="L31" s="64"/>
      <c r="M31" s="48">
        <v>24</v>
      </c>
      <c r="N31" s="106" t="s">
        <v>197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</row>
    <row r="32" spans="1:219" s="32" customFormat="1">
      <c r="A32" s="47" t="s">
        <v>14</v>
      </c>
      <c r="B32" s="48">
        <v>25</v>
      </c>
      <c r="C32" s="109" t="s">
        <v>15</v>
      </c>
      <c r="D32" s="35" t="s">
        <v>209</v>
      </c>
      <c r="E32" s="122" t="s">
        <v>175</v>
      </c>
      <c r="F32" s="23" t="s">
        <v>181</v>
      </c>
      <c r="G32" s="26">
        <v>15</v>
      </c>
      <c r="H32" s="23">
        <v>20</v>
      </c>
      <c r="I32" s="40">
        <f>SUM(G32:H32)</f>
        <v>35</v>
      </c>
      <c r="J32" s="24"/>
      <c r="K32" s="26">
        <f>I32</f>
        <v>35</v>
      </c>
      <c r="L32" s="47"/>
      <c r="M32" s="48">
        <v>25</v>
      </c>
      <c r="N32" s="106" t="s">
        <v>197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</row>
    <row r="33" spans="1:219" s="32" customFormat="1">
      <c r="A33" s="47" t="s">
        <v>14</v>
      </c>
      <c r="B33" s="48">
        <v>26</v>
      </c>
      <c r="C33" s="107" t="s">
        <v>15</v>
      </c>
      <c r="D33" s="101" t="s">
        <v>391</v>
      </c>
      <c r="E33" s="124" t="s">
        <v>362</v>
      </c>
      <c r="F33" s="102" t="s">
        <v>181</v>
      </c>
      <c r="G33" s="26">
        <v>14</v>
      </c>
      <c r="H33" s="23">
        <v>20</v>
      </c>
      <c r="I33" s="40">
        <f>SUM(G33:H33)</f>
        <v>34</v>
      </c>
      <c r="J33" s="26"/>
      <c r="K33" s="26">
        <f>I33</f>
        <v>34</v>
      </c>
      <c r="L33" s="23"/>
      <c r="M33" s="48">
        <v>26</v>
      </c>
      <c r="N33" s="103" t="s">
        <v>384</v>
      </c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</row>
    <row r="34" spans="1:219" s="32" customFormat="1">
      <c r="A34" s="47" t="s">
        <v>14</v>
      </c>
      <c r="B34" s="48">
        <v>27</v>
      </c>
      <c r="C34" s="120" t="s">
        <v>15</v>
      </c>
      <c r="D34" s="125" t="s">
        <v>690</v>
      </c>
      <c r="E34" s="73" t="s">
        <v>663</v>
      </c>
      <c r="F34" s="77">
        <v>5</v>
      </c>
      <c r="G34" s="83">
        <v>12</v>
      </c>
      <c r="H34" s="83">
        <v>22</v>
      </c>
      <c r="I34" s="75">
        <v>34</v>
      </c>
      <c r="J34" s="71"/>
      <c r="K34" s="76">
        <v>34</v>
      </c>
      <c r="L34" s="77"/>
      <c r="M34" s="23">
        <v>27</v>
      </c>
      <c r="N34" s="115" t="s">
        <v>665</v>
      </c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</row>
    <row r="35" spans="1:219" s="32" customFormat="1">
      <c r="A35" s="47" t="s">
        <v>14</v>
      </c>
      <c r="B35" s="48">
        <v>28</v>
      </c>
      <c r="C35" s="107" t="s">
        <v>15</v>
      </c>
      <c r="D35" s="101" t="s">
        <v>383</v>
      </c>
      <c r="E35" s="124" t="s">
        <v>362</v>
      </c>
      <c r="F35" s="102" t="s">
        <v>92</v>
      </c>
      <c r="G35" s="62">
        <v>13</v>
      </c>
      <c r="H35" s="102">
        <v>20</v>
      </c>
      <c r="I35" s="40">
        <f t="shared" ref="I35:I41" si="2">SUM(G35:H35)</f>
        <v>33</v>
      </c>
      <c r="J35" s="26"/>
      <c r="K35" s="26">
        <f t="shared" ref="K35:K41" si="3">I35</f>
        <v>33</v>
      </c>
      <c r="L35" s="23"/>
      <c r="M35" s="48">
        <v>28</v>
      </c>
      <c r="N35" s="103" t="s">
        <v>384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</row>
    <row r="36" spans="1:219" s="32" customFormat="1">
      <c r="A36" s="47" t="s">
        <v>14</v>
      </c>
      <c r="B36" s="48">
        <v>29</v>
      </c>
      <c r="C36" s="107" t="s">
        <v>15</v>
      </c>
      <c r="D36" s="101" t="s">
        <v>386</v>
      </c>
      <c r="E36" s="124" t="s">
        <v>362</v>
      </c>
      <c r="F36" s="102" t="s">
        <v>387</v>
      </c>
      <c r="G36" s="26">
        <v>18</v>
      </c>
      <c r="H36" s="23">
        <v>15</v>
      </c>
      <c r="I36" s="40">
        <f t="shared" si="2"/>
        <v>33</v>
      </c>
      <c r="J36" s="26"/>
      <c r="K36" s="26">
        <f t="shared" si="3"/>
        <v>33</v>
      </c>
      <c r="L36" s="23"/>
      <c r="M36" s="48">
        <v>29</v>
      </c>
      <c r="N36" s="103" t="s">
        <v>384</v>
      </c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</row>
    <row r="37" spans="1:219" s="32" customFormat="1">
      <c r="A37" s="47" t="s">
        <v>14</v>
      </c>
      <c r="B37" s="48">
        <v>30</v>
      </c>
      <c r="C37" s="109" t="s">
        <v>15</v>
      </c>
      <c r="D37" s="35" t="s">
        <v>208</v>
      </c>
      <c r="E37" s="122" t="s">
        <v>175</v>
      </c>
      <c r="F37" s="23" t="s">
        <v>181</v>
      </c>
      <c r="G37" s="26">
        <v>16</v>
      </c>
      <c r="H37" s="23">
        <v>16</v>
      </c>
      <c r="I37" s="40">
        <f t="shared" si="2"/>
        <v>32</v>
      </c>
      <c r="J37" s="24"/>
      <c r="K37" s="26">
        <f t="shared" si="3"/>
        <v>32</v>
      </c>
      <c r="L37" s="47"/>
      <c r="M37" s="48">
        <v>30</v>
      </c>
      <c r="N37" s="106" t="s">
        <v>197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</row>
    <row r="38" spans="1:219" s="32" customFormat="1">
      <c r="A38" s="47" t="s">
        <v>14</v>
      </c>
      <c r="B38" s="48">
        <v>31</v>
      </c>
      <c r="C38" s="107" t="s">
        <v>15</v>
      </c>
      <c r="D38" s="101" t="s">
        <v>396</v>
      </c>
      <c r="E38" s="124" t="s">
        <v>362</v>
      </c>
      <c r="F38" s="102" t="s">
        <v>134</v>
      </c>
      <c r="G38" s="26">
        <v>17</v>
      </c>
      <c r="H38" s="23">
        <v>15</v>
      </c>
      <c r="I38" s="40">
        <f t="shared" si="2"/>
        <v>32</v>
      </c>
      <c r="J38" s="26"/>
      <c r="K38" s="26">
        <f t="shared" si="3"/>
        <v>32</v>
      </c>
      <c r="L38" s="23"/>
      <c r="M38" s="48">
        <v>31</v>
      </c>
      <c r="N38" s="103" t="s">
        <v>384</v>
      </c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</row>
    <row r="39" spans="1:219" s="32" customFormat="1">
      <c r="A39" s="47" t="s">
        <v>14</v>
      </c>
      <c r="B39" s="48">
        <v>32</v>
      </c>
      <c r="C39" s="107" t="s">
        <v>15</v>
      </c>
      <c r="D39" s="101" t="s">
        <v>398</v>
      </c>
      <c r="E39" s="124" t="s">
        <v>362</v>
      </c>
      <c r="F39" s="102" t="s">
        <v>134</v>
      </c>
      <c r="G39" s="62">
        <v>11</v>
      </c>
      <c r="H39" s="102">
        <v>20</v>
      </c>
      <c r="I39" s="40">
        <f t="shared" si="2"/>
        <v>31</v>
      </c>
      <c r="J39" s="26"/>
      <c r="K39" s="26">
        <f t="shared" si="3"/>
        <v>31</v>
      </c>
      <c r="L39" s="23"/>
      <c r="M39" s="48">
        <v>32</v>
      </c>
      <c r="N39" s="103" t="s">
        <v>384</v>
      </c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</row>
    <row r="40" spans="1:219" s="32" customFormat="1">
      <c r="A40" s="47" t="s">
        <v>14</v>
      </c>
      <c r="B40" s="48">
        <v>33</v>
      </c>
      <c r="C40" s="109" t="s">
        <v>15</v>
      </c>
      <c r="D40" s="126" t="s">
        <v>648</v>
      </c>
      <c r="E40" s="127" t="s">
        <v>643</v>
      </c>
      <c r="F40" s="48">
        <v>5</v>
      </c>
      <c r="G40" s="42">
        <v>14</v>
      </c>
      <c r="H40" s="48">
        <v>15</v>
      </c>
      <c r="I40" s="40">
        <f t="shared" si="2"/>
        <v>29</v>
      </c>
      <c r="J40" s="42"/>
      <c r="K40" s="26">
        <f t="shared" si="3"/>
        <v>29</v>
      </c>
      <c r="L40" s="48"/>
      <c r="M40" s="23">
        <v>33</v>
      </c>
      <c r="N40" s="32" t="s">
        <v>644</v>
      </c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</row>
    <row r="41" spans="1:219" s="32" customFormat="1">
      <c r="A41" s="47" t="s">
        <v>14</v>
      </c>
      <c r="B41" s="48">
        <v>34</v>
      </c>
      <c r="C41" s="109" t="s">
        <v>15</v>
      </c>
      <c r="D41" s="35" t="s">
        <v>202</v>
      </c>
      <c r="E41" s="122" t="s">
        <v>175</v>
      </c>
      <c r="F41" s="23" t="s">
        <v>134</v>
      </c>
      <c r="G41" s="42">
        <v>12</v>
      </c>
      <c r="H41" s="23">
        <v>16</v>
      </c>
      <c r="I41" s="40">
        <f t="shared" si="2"/>
        <v>28</v>
      </c>
      <c r="J41" s="38"/>
      <c r="K41" s="26">
        <f t="shared" si="3"/>
        <v>28</v>
      </c>
      <c r="L41" s="47"/>
      <c r="M41" s="48">
        <v>34</v>
      </c>
      <c r="N41" s="106" t="s">
        <v>197</v>
      </c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</row>
    <row r="42" spans="1:219" s="32" customFormat="1">
      <c r="A42" s="47" t="s">
        <v>14</v>
      </c>
      <c r="B42" s="48">
        <v>35</v>
      </c>
      <c r="C42" s="120" t="s">
        <v>15</v>
      </c>
      <c r="D42" s="78" t="s">
        <v>688</v>
      </c>
      <c r="E42" s="73" t="s">
        <v>663</v>
      </c>
      <c r="F42" s="77">
        <v>5</v>
      </c>
      <c r="G42" s="74">
        <v>16</v>
      </c>
      <c r="H42" s="74">
        <v>12</v>
      </c>
      <c r="I42" s="71">
        <v>28</v>
      </c>
      <c r="J42" s="71"/>
      <c r="K42" s="71">
        <v>28</v>
      </c>
      <c r="L42" s="77"/>
      <c r="M42" s="48">
        <v>35</v>
      </c>
      <c r="N42" s="128" t="s">
        <v>665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</row>
    <row r="43" spans="1:219" s="32" customFormat="1">
      <c r="A43" s="47" t="s">
        <v>14</v>
      </c>
      <c r="B43" s="48">
        <v>36</v>
      </c>
      <c r="C43" s="120" t="s">
        <v>15</v>
      </c>
      <c r="D43" s="125" t="s">
        <v>689</v>
      </c>
      <c r="E43" s="73" t="s">
        <v>663</v>
      </c>
      <c r="F43" s="77">
        <v>5</v>
      </c>
      <c r="G43" s="83">
        <v>14</v>
      </c>
      <c r="H43" s="83">
        <v>14</v>
      </c>
      <c r="I43" s="75">
        <v>28</v>
      </c>
      <c r="J43" s="71"/>
      <c r="K43" s="76">
        <v>28</v>
      </c>
      <c r="L43" s="77"/>
      <c r="M43" s="48">
        <v>36</v>
      </c>
      <c r="N43" s="115" t="s">
        <v>665</v>
      </c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</row>
    <row r="44" spans="1:219" s="32" customFormat="1">
      <c r="A44" s="47" t="s">
        <v>14</v>
      </c>
      <c r="B44" s="48">
        <v>37</v>
      </c>
      <c r="C44" s="107" t="s">
        <v>15</v>
      </c>
      <c r="D44" s="101" t="s">
        <v>395</v>
      </c>
      <c r="E44" s="124" t="s">
        <v>362</v>
      </c>
      <c r="F44" s="102" t="s">
        <v>134</v>
      </c>
      <c r="G44" s="26">
        <v>11</v>
      </c>
      <c r="H44" s="23">
        <v>15</v>
      </c>
      <c r="I44" s="40">
        <f>SUM(G44:H44)</f>
        <v>26</v>
      </c>
      <c r="J44" s="26"/>
      <c r="K44" s="26">
        <f>I44</f>
        <v>26</v>
      </c>
      <c r="L44" s="23"/>
      <c r="M44" s="48">
        <v>37</v>
      </c>
      <c r="N44" s="103" t="s">
        <v>384</v>
      </c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</row>
    <row r="45" spans="1:219" s="32" customFormat="1">
      <c r="A45" s="47" t="s">
        <v>14</v>
      </c>
      <c r="B45" s="48">
        <v>38</v>
      </c>
      <c r="C45" s="109" t="s">
        <v>15</v>
      </c>
      <c r="D45" s="126" t="s">
        <v>647</v>
      </c>
      <c r="E45" s="127" t="s">
        <v>643</v>
      </c>
      <c r="F45" s="48">
        <v>5</v>
      </c>
      <c r="G45" s="42">
        <v>15</v>
      </c>
      <c r="H45" s="48">
        <v>10</v>
      </c>
      <c r="I45" s="40">
        <f>SUM(G45:H45)</f>
        <v>25</v>
      </c>
      <c r="J45" s="42"/>
      <c r="K45" s="26">
        <f>I45</f>
        <v>25</v>
      </c>
      <c r="L45" s="48"/>
      <c r="M45" s="48">
        <v>38</v>
      </c>
      <c r="N45" s="32" t="s">
        <v>644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</row>
    <row r="46" spans="1:219" s="32" customFormat="1">
      <c r="A46" s="47" t="s">
        <v>14</v>
      </c>
      <c r="B46" s="48">
        <v>39</v>
      </c>
      <c r="C46" s="109" t="s">
        <v>15</v>
      </c>
      <c r="D46" s="126" t="s">
        <v>649</v>
      </c>
      <c r="E46" s="127" t="s">
        <v>643</v>
      </c>
      <c r="F46" s="48">
        <v>5</v>
      </c>
      <c r="G46" s="42">
        <v>15</v>
      </c>
      <c r="H46" s="48">
        <v>10</v>
      </c>
      <c r="I46" s="40">
        <f>SUM(G46:H46)</f>
        <v>25</v>
      </c>
      <c r="J46" s="42"/>
      <c r="K46" s="26">
        <f>I46</f>
        <v>25</v>
      </c>
      <c r="L46" s="48"/>
      <c r="M46" s="23">
        <v>39</v>
      </c>
      <c r="N46" s="32" t="s">
        <v>644</v>
      </c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</row>
    <row r="47" spans="1:219" s="32" customFormat="1">
      <c r="A47" s="47" t="s">
        <v>14</v>
      </c>
      <c r="B47" s="48">
        <v>40</v>
      </c>
      <c r="C47" s="120" t="s">
        <v>15</v>
      </c>
      <c r="D47" s="112" t="s">
        <v>687</v>
      </c>
      <c r="E47" s="73" t="s">
        <v>663</v>
      </c>
      <c r="F47" s="76">
        <v>5</v>
      </c>
      <c r="G47" s="80">
        <v>12</v>
      </c>
      <c r="H47" s="80">
        <v>13</v>
      </c>
      <c r="I47" s="75">
        <v>25</v>
      </c>
      <c r="J47" s="71"/>
      <c r="K47" s="76">
        <v>25</v>
      </c>
      <c r="L47" s="77"/>
      <c r="M47" s="48">
        <v>40</v>
      </c>
      <c r="N47" s="72" t="s">
        <v>665</v>
      </c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</row>
    <row r="48" spans="1:219" s="32" customFormat="1">
      <c r="A48" s="47" t="s">
        <v>14</v>
      </c>
      <c r="B48" s="48">
        <v>41</v>
      </c>
      <c r="C48" s="107" t="s">
        <v>15</v>
      </c>
      <c r="D48" s="101" t="s">
        <v>393</v>
      </c>
      <c r="E48" s="124" t="s">
        <v>362</v>
      </c>
      <c r="F48" s="102" t="s">
        <v>181</v>
      </c>
      <c r="G48" s="26">
        <v>14</v>
      </c>
      <c r="H48" s="23">
        <v>10</v>
      </c>
      <c r="I48" s="40">
        <f t="shared" ref="I48:I68" si="4">SUM(G48:H48)</f>
        <v>24</v>
      </c>
      <c r="J48" s="26"/>
      <c r="K48" s="26">
        <f t="shared" ref="K48:K68" si="5">I48</f>
        <v>24</v>
      </c>
      <c r="L48" s="23"/>
      <c r="M48" s="48">
        <v>41</v>
      </c>
      <c r="N48" s="103" t="s">
        <v>384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</row>
    <row r="49" spans="1:219" s="32" customFormat="1">
      <c r="A49" s="47" t="s">
        <v>14</v>
      </c>
      <c r="B49" s="48">
        <v>42</v>
      </c>
      <c r="C49" s="107" t="s">
        <v>15</v>
      </c>
      <c r="D49" s="129" t="s">
        <v>400</v>
      </c>
      <c r="E49" s="29" t="s">
        <v>362</v>
      </c>
      <c r="F49" s="130" t="s">
        <v>134</v>
      </c>
      <c r="G49" s="119">
        <v>14</v>
      </c>
      <c r="H49" s="130">
        <v>10</v>
      </c>
      <c r="I49" s="40">
        <f t="shared" si="4"/>
        <v>24</v>
      </c>
      <c r="J49" s="67"/>
      <c r="K49" s="26">
        <f t="shared" si="5"/>
        <v>24</v>
      </c>
      <c r="L49" s="131"/>
      <c r="M49" s="48">
        <v>42</v>
      </c>
      <c r="N49" s="103" t="s">
        <v>384</v>
      </c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</row>
    <row r="50" spans="1:219" s="32" customFormat="1">
      <c r="A50" s="47" t="s">
        <v>14</v>
      </c>
      <c r="B50" s="48">
        <v>43</v>
      </c>
      <c r="C50" s="107" t="s">
        <v>15</v>
      </c>
      <c r="D50" s="101" t="s">
        <v>405</v>
      </c>
      <c r="E50" s="29" t="s">
        <v>362</v>
      </c>
      <c r="F50" s="130" t="s">
        <v>403</v>
      </c>
      <c r="G50" s="67">
        <v>9</v>
      </c>
      <c r="H50" s="131">
        <v>15</v>
      </c>
      <c r="I50" s="40">
        <f t="shared" si="4"/>
        <v>24</v>
      </c>
      <c r="J50" s="67"/>
      <c r="K50" s="26">
        <f t="shared" si="5"/>
        <v>24</v>
      </c>
      <c r="L50" s="131"/>
      <c r="M50" s="48">
        <v>43</v>
      </c>
      <c r="N50" s="103" t="s">
        <v>384</v>
      </c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</row>
    <row r="51" spans="1:219" s="32" customFormat="1">
      <c r="A51" s="47" t="s">
        <v>14</v>
      </c>
      <c r="B51" s="48">
        <v>44</v>
      </c>
      <c r="C51" s="107" t="s">
        <v>15</v>
      </c>
      <c r="D51" s="132" t="s">
        <v>402</v>
      </c>
      <c r="E51" s="29" t="s">
        <v>362</v>
      </c>
      <c r="F51" s="102" t="s">
        <v>403</v>
      </c>
      <c r="G51" s="26">
        <v>12</v>
      </c>
      <c r="H51" s="23">
        <v>10</v>
      </c>
      <c r="I51" s="40">
        <f t="shared" si="4"/>
        <v>22</v>
      </c>
      <c r="J51" s="26"/>
      <c r="K51" s="26">
        <f t="shared" si="5"/>
        <v>22</v>
      </c>
      <c r="L51" s="131"/>
      <c r="M51" s="48">
        <v>44</v>
      </c>
      <c r="N51" s="103" t="s">
        <v>384</v>
      </c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</row>
    <row r="52" spans="1:219" s="32" customFormat="1">
      <c r="A52" s="47" t="s">
        <v>14</v>
      </c>
      <c r="B52" s="48">
        <v>45</v>
      </c>
      <c r="C52" s="107" t="s">
        <v>15</v>
      </c>
      <c r="D52" s="101" t="s">
        <v>404</v>
      </c>
      <c r="E52" s="29" t="s">
        <v>362</v>
      </c>
      <c r="F52" s="102" t="s">
        <v>176</v>
      </c>
      <c r="G52" s="26">
        <v>12</v>
      </c>
      <c r="H52" s="23">
        <v>10</v>
      </c>
      <c r="I52" s="40">
        <f t="shared" si="4"/>
        <v>22</v>
      </c>
      <c r="J52" s="26"/>
      <c r="K52" s="26">
        <f t="shared" si="5"/>
        <v>22</v>
      </c>
      <c r="L52" s="131"/>
      <c r="M52" s="23">
        <v>45</v>
      </c>
      <c r="N52" s="103" t="s">
        <v>384</v>
      </c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</row>
    <row r="53" spans="1:219" s="32" customFormat="1">
      <c r="A53" s="47" t="s">
        <v>14</v>
      </c>
      <c r="B53" s="48">
        <v>46</v>
      </c>
      <c r="C53" s="110" t="s">
        <v>15</v>
      </c>
      <c r="D53" s="47" t="s">
        <v>129</v>
      </c>
      <c r="E53" s="133" t="s">
        <v>117</v>
      </c>
      <c r="F53" s="111" t="s">
        <v>127</v>
      </c>
      <c r="G53" s="42">
        <v>12</v>
      </c>
      <c r="H53" s="98">
        <v>8</v>
      </c>
      <c r="I53" s="40">
        <f t="shared" si="4"/>
        <v>20</v>
      </c>
      <c r="J53" s="40"/>
      <c r="K53" s="26">
        <f t="shared" si="5"/>
        <v>20</v>
      </c>
      <c r="L53" s="55"/>
      <c r="M53" s="48">
        <v>46</v>
      </c>
      <c r="N53" s="39" t="s">
        <v>130</v>
      </c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</row>
    <row r="54" spans="1:219" s="32" customFormat="1">
      <c r="A54" s="47" t="s">
        <v>14</v>
      </c>
      <c r="B54" s="48">
        <v>47</v>
      </c>
      <c r="C54" s="39" t="s">
        <v>15</v>
      </c>
      <c r="D54" s="43" t="s">
        <v>131</v>
      </c>
      <c r="E54" s="133" t="s">
        <v>117</v>
      </c>
      <c r="F54" s="111" t="s">
        <v>92</v>
      </c>
      <c r="G54" s="58">
        <v>11</v>
      </c>
      <c r="H54" s="98">
        <v>8</v>
      </c>
      <c r="I54" s="40">
        <f t="shared" si="4"/>
        <v>19</v>
      </c>
      <c r="J54" s="134"/>
      <c r="K54" s="26">
        <f t="shared" si="5"/>
        <v>19</v>
      </c>
      <c r="L54" s="55"/>
      <c r="M54" s="48">
        <v>47</v>
      </c>
      <c r="N54" s="39" t="s">
        <v>130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</row>
    <row r="55" spans="1:219">
      <c r="A55" s="47" t="s">
        <v>14</v>
      </c>
      <c r="B55" s="48">
        <v>48</v>
      </c>
      <c r="C55" s="114" t="s">
        <v>15</v>
      </c>
      <c r="D55" s="135" t="s">
        <v>516</v>
      </c>
      <c r="E55" s="40" t="s">
        <v>656</v>
      </c>
      <c r="F55" s="111" t="s">
        <v>517</v>
      </c>
      <c r="G55" s="63">
        <v>19</v>
      </c>
      <c r="H55" s="104">
        <v>0</v>
      </c>
      <c r="I55" s="40">
        <f t="shared" si="4"/>
        <v>19</v>
      </c>
      <c r="J55" s="42"/>
      <c r="K55" s="26">
        <f t="shared" si="5"/>
        <v>19</v>
      </c>
      <c r="L55" s="48"/>
      <c r="M55" s="48">
        <v>48</v>
      </c>
      <c r="N55" s="32" t="s">
        <v>518</v>
      </c>
    </row>
    <row r="56" spans="1:219">
      <c r="A56" s="47" t="s">
        <v>14</v>
      </c>
      <c r="B56" s="48">
        <v>49</v>
      </c>
      <c r="C56" s="114" t="s">
        <v>15</v>
      </c>
      <c r="D56" s="35" t="s">
        <v>520</v>
      </c>
      <c r="E56" s="40" t="s">
        <v>656</v>
      </c>
      <c r="F56" s="23" t="s">
        <v>521</v>
      </c>
      <c r="G56" s="26">
        <v>19</v>
      </c>
      <c r="H56" s="23">
        <v>0</v>
      </c>
      <c r="I56" s="40">
        <f t="shared" si="4"/>
        <v>19</v>
      </c>
      <c r="J56" s="42"/>
      <c r="K56" s="26">
        <f t="shared" si="5"/>
        <v>19</v>
      </c>
      <c r="L56" s="48"/>
      <c r="M56" s="48">
        <v>49</v>
      </c>
      <c r="N56" s="32" t="s">
        <v>518</v>
      </c>
    </row>
    <row r="57" spans="1:219">
      <c r="A57" s="47" t="s">
        <v>14</v>
      </c>
      <c r="B57" s="48">
        <v>50</v>
      </c>
      <c r="C57" s="114" t="s">
        <v>15</v>
      </c>
      <c r="D57" s="35" t="s">
        <v>522</v>
      </c>
      <c r="E57" s="40" t="s">
        <v>656</v>
      </c>
      <c r="F57" s="23" t="s">
        <v>521</v>
      </c>
      <c r="G57" s="26">
        <v>19</v>
      </c>
      <c r="H57" s="23">
        <v>0</v>
      </c>
      <c r="I57" s="40">
        <f t="shared" si="4"/>
        <v>19</v>
      </c>
      <c r="J57" s="42"/>
      <c r="K57" s="26">
        <f t="shared" si="5"/>
        <v>19</v>
      </c>
      <c r="L57" s="48"/>
      <c r="M57" s="48">
        <v>50</v>
      </c>
      <c r="N57" s="32" t="s">
        <v>518</v>
      </c>
    </row>
    <row r="58" spans="1:219">
      <c r="A58" s="47" t="s">
        <v>14</v>
      </c>
      <c r="B58" s="48">
        <v>51</v>
      </c>
      <c r="C58" s="136" t="s">
        <v>15</v>
      </c>
      <c r="D58" s="101" t="s">
        <v>394</v>
      </c>
      <c r="E58" s="29" t="s">
        <v>362</v>
      </c>
      <c r="F58" s="102" t="s">
        <v>181</v>
      </c>
      <c r="G58" s="26">
        <v>8</v>
      </c>
      <c r="H58" s="23">
        <v>10</v>
      </c>
      <c r="I58" s="40">
        <f t="shared" si="4"/>
        <v>18</v>
      </c>
      <c r="J58" s="26"/>
      <c r="K58" s="26">
        <f t="shared" si="5"/>
        <v>18</v>
      </c>
      <c r="L58" s="23"/>
      <c r="M58" s="23">
        <v>51</v>
      </c>
      <c r="N58" s="103" t="s">
        <v>384</v>
      </c>
    </row>
    <row r="59" spans="1:219">
      <c r="A59" s="47" t="s">
        <v>14</v>
      </c>
      <c r="B59" s="48">
        <v>52</v>
      </c>
      <c r="C59" s="39" t="s">
        <v>15</v>
      </c>
      <c r="D59" s="39" t="s">
        <v>132</v>
      </c>
      <c r="E59" s="133" t="s">
        <v>117</v>
      </c>
      <c r="F59" s="111" t="s">
        <v>92</v>
      </c>
      <c r="G59" s="58">
        <v>11</v>
      </c>
      <c r="H59" s="98">
        <v>6</v>
      </c>
      <c r="I59" s="40">
        <f t="shared" si="4"/>
        <v>17</v>
      </c>
      <c r="J59" s="134"/>
      <c r="K59" s="26">
        <f t="shared" si="5"/>
        <v>17</v>
      </c>
      <c r="L59" s="32"/>
      <c r="M59" s="48">
        <v>52</v>
      </c>
      <c r="N59" s="39" t="s">
        <v>130</v>
      </c>
    </row>
    <row r="60" spans="1:219">
      <c r="A60" s="47" t="s">
        <v>14</v>
      </c>
      <c r="B60" s="48">
        <v>53</v>
      </c>
      <c r="C60" s="39" t="s">
        <v>15</v>
      </c>
      <c r="D60" s="60" t="s">
        <v>133</v>
      </c>
      <c r="E60" s="133" t="s">
        <v>117</v>
      </c>
      <c r="F60" s="111" t="s">
        <v>134</v>
      </c>
      <c r="G60" s="58">
        <v>10</v>
      </c>
      <c r="H60" s="98">
        <v>6</v>
      </c>
      <c r="I60" s="40">
        <f t="shared" si="4"/>
        <v>16</v>
      </c>
      <c r="J60" s="134"/>
      <c r="K60" s="26">
        <f t="shared" si="5"/>
        <v>16</v>
      </c>
      <c r="L60" s="32"/>
      <c r="M60" s="48">
        <v>53</v>
      </c>
      <c r="N60" s="39" t="s">
        <v>130</v>
      </c>
    </row>
    <row r="61" spans="1:219">
      <c r="A61" s="47" t="s">
        <v>14</v>
      </c>
      <c r="B61" s="48">
        <v>54</v>
      </c>
      <c r="C61" s="114" t="s">
        <v>15</v>
      </c>
      <c r="D61" s="47" t="s">
        <v>135</v>
      </c>
      <c r="E61" s="48" t="s">
        <v>117</v>
      </c>
      <c r="F61" s="111" t="s">
        <v>92</v>
      </c>
      <c r="G61" s="58">
        <v>9</v>
      </c>
      <c r="H61" s="98">
        <v>6</v>
      </c>
      <c r="I61" s="40">
        <f t="shared" si="4"/>
        <v>15</v>
      </c>
      <c r="J61" s="54"/>
      <c r="K61" s="26">
        <f t="shared" si="5"/>
        <v>15</v>
      </c>
      <c r="L61" s="32"/>
      <c r="M61" s="48">
        <v>54</v>
      </c>
      <c r="N61" s="47" t="s">
        <v>130</v>
      </c>
    </row>
    <row r="62" spans="1:219">
      <c r="A62" s="47" t="s">
        <v>14</v>
      </c>
      <c r="B62" s="48">
        <v>55</v>
      </c>
      <c r="C62" s="109" t="s">
        <v>15</v>
      </c>
      <c r="D62" s="137" t="s">
        <v>519</v>
      </c>
      <c r="E62" s="122" t="s">
        <v>656</v>
      </c>
      <c r="F62" s="131" t="s">
        <v>517</v>
      </c>
      <c r="G62" s="118">
        <v>15</v>
      </c>
      <c r="H62" s="138">
        <v>0</v>
      </c>
      <c r="I62" s="122">
        <f t="shared" si="4"/>
        <v>15</v>
      </c>
      <c r="J62" s="139"/>
      <c r="K62" s="67">
        <f t="shared" si="5"/>
        <v>15</v>
      </c>
      <c r="L62" s="127"/>
      <c r="M62" s="48">
        <v>55</v>
      </c>
      <c r="N62" s="140" t="s">
        <v>518</v>
      </c>
    </row>
    <row r="63" spans="1:219">
      <c r="A63" s="47" t="s">
        <v>14</v>
      </c>
      <c r="B63" s="48">
        <v>56</v>
      </c>
      <c r="C63" s="107" t="s">
        <v>15</v>
      </c>
      <c r="D63" s="101" t="s">
        <v>389</v>
      </c>
      <c r="E63" s="124" t="s">
        <v>362</v>
      </c>
      <c r="F63" s="130" t="s">
        <v>92</v>
      </c>
      <c r="G63" s="67">
        <v>13</v>
      </c>
      <c r="H63" s="131">
        <v>0</v>
      </c>
      <c r="I63" s="122">
        <f t="shared" si="4"/>
        <v>13</v>
      </c>
      <c r="J63" s="67"/>
      <c r="K63" s="67">
        <f t="shared" si="5"/>
        <v>13</v>
      </c>
      <c r="L63" s="131"/>
      <c r="M63" s="48">
        <v>56</v>
      </c>
      <c r="N63" s="141" t="s">
        <v>384</v>
      </c>
    </row>
    <row r="64" spans="1:219">
      <c r="A64" s="47" t="s">
        <v>14</v>
      </c>
      <c r="B64" s="48">
        <v>57</v>
      </c>
      <c r="C64" s="109" t="s">
        <v>15</v>
      </c>
      <c r="D64" s="99" t="s">
        <v>523</v>
      </c>
      <c r="E64" s="122" t="s">
        <v>656</v>
      </c>
      <c r="F64" s="111" t="s">
        <v>524</v>
      </c>
      <c r="G64" s="42">
        <v>12</v>
      </c>
      <c r="H64" s="48">
        <v>0</v>
      </c>
      <c r="I64" s="122">
        <f t="shared" si="4"/>
        <v>12</v>
      </c>
      <c r="J64" s="42"/>
      <c r="K64" s="67">
        <f t="shared" si="5"/>
        <v>12</v>
      </c>
      <c r="L64" s="127"/>
      <c r="M64" s="23">
        <v>57</v>
      </c>
      <c r="N64" s="32" t="s">
        <v>518</v>
      </c>
    </row>
    <row r="65" spans="1:14">
      <c r="A65" s="47" t="s">
        <v>14</v>
      </c>
      <c r="B65" s="48">
        <v>58</v>
      </c>
      <c r="C65" s="114" t="s">
        <v>15</v>
      </c>
      <c r="D65" s="47" t="s">
        <v>136</v>
      </c>
      <c r="E65" s="48" t="s">
        <v>117</v>
      </c>
      <c r="F65" s="111" t="s">
        <v>92</v>
      </c>
      <c r="G65" s="58">
        <v>6</v>
      </c>
      <c r="H65" s="98">
        <v>5</v>
      </c>
      <c r="I65" s="40">
        <f t="shared" si="4"/>
        <v>11</v>
      </c>
      <c r="J65" s="48"/>
      <c r="K65" s="26">
        <f t="shared" si="5"/>
        <v>11</v>
      </c>
      <c r="L65" s="32"/>
      <c r="M65" s="48">
        <v>58</v>
      </c>
      <c r="N65" s="47" t="s">
        <v>130</v>
      </c>
    </row>
    <row r="66" spans="1:14">
      <c r="A66" s="47" t="s">
        <v>14</v>
      </c>
      <c r="B66" s="48">
        <v>59</v>
      </c>
      <c r="C66" s="136" t="s">
        <v>15</v>
      </c>
      <c r="D66" s="101" t="s">
        <v>392</v>
      </c>
      <c r="E66" s="29" t="s">
        <v>362</v>
      </c>
      <c r="F66" s="102" t="s">
        <v>181</v>
      </c>
      <c r="G66" s="26">
        <v>10</v>
      </c>
      <c r="H66" s="23">
        <v>0</v>
      </c>
      <c r="I66" s="40">
        <f t="shared" si="4"/>
        <v>10</v>
      </c>
      <c r="J66" s="26"/>
      <c r="K66" s="26">
        <f t="shared" si="5"/>
        <v>10</v>
      </c>
      <c r="L66" s="23"/>
      <c r="M66" s="48">
        <v>59</v>
      </c>
      <c r="N66" s="103" t="s">
        <v>384</v>
      </c>
    </row>
    <row r="67" spans="1:14">
      <c r="A67" s="47" t="s">
        <v>14</v>
      </c>
      <c r="B67" s="48">
        <v>60</v>
      </c>
      <c r="C67" s="136" t="s">
        <v>15</v>
      </c>
      <c r="D67" s="101" t="s">
        <v>397</v>
      </c>
      <c r="E67" s="29" t="s">
        <v>362</v>
      </c>
      <c r="F67" s="102" t="s">
        <v>134</v>
      </c>
      <c r="G67" s="26">
        <v>9</v>
      </c>
      <c r="H67" s="23">
        <v>0</v>
      </c>
      <c r="I67" s="40">
        <f t="shared" si="4"/>
        <v>9</v>
      </c>
      <c r="J67" s="26"/>
      <c r="K67" s="26">
        <f t="shared" si="5"/>
        <v>9</v>
      </c>
      <c r="L67" s="23"/>
      <c r="M67" s="48">
        <v>60</v>
      </c>
      <c r="N67" s="103" t="s">
        <v>384</v>
      </c>
    </row>
    <row r="68" spans="1:14">
      <c r="A68" s="47" t="s">
        <v>14</v>
      </c>
      <c r="B68" s="48">
        <v>61</v>
      </c>
      <c r="C68" s="136" t="s">
        <v>15</v>
      </c>
      <c r="D68" s="142" t="s">
        <v>406</v>
      </c>
      <c r="E68" s="29" t="s">
        <v>407</v>
      </c>
      <c r="F68" s="108" t="s">
        <v>134</v>
      </c>
      <c r="G68" s="26">
        <v>8</v>
      </c>
      <c r="H68" s="23">
        <v>0</v>
      </c>
      <c r="I68" s="40">
        <f t="shared" si="4"/>
        <v>8</v>
      </c>
      <c r="J68" s="26"/>
      <c r="K68" s="26">
        <f t="shared" si="5"/>
        <v>8</v>
      </c>
      <c r="L68" s="23"/>
      <c r="M68" s="48">
        <v>61</v>
      </c>
      <c r="N68" s="103" t="s">
        <v>384</v>
      </c>
    </row>
  </sheetData>
  <autoFilter ref="A7:N7"/>
  <mergeCells count="6">
    <mergeCell ref="A1:N1"/>
    <mergeCell ref="A6:E6"/>
    <mergeCell ref="A5:N5"/>
    <mergeCell ref="A4:N4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Y1312"/>
  <sheetViews>
    <sheetView topLeftCell="A2" zoomScale="80" zoomScaleNormal="80" workbookViewId="0">
      <pane ySplit="7" topLeftCell="A9" activePane="bottomLeft" state="frozen"/>
      <selection pane="bottomLeft" activeCell="L79" sqref="L79"/>
    </sheetView>
  </sheetViews>
  <sheetFormatPr defaultColWidth="9.140625" defaultRowHeight="15.75"/>
  <cols>
    <col min="1" max="1" width="12.5703125" style="47" customWidth="1"/>
    <col min="2" max="2" width="8.140625" style="47" customWidth="1"/>
    <col min="3" max="3" width="19.28515625" style="47" customWidth="1"/>
    <col min="4" max="4" width="43.7109375" style="126" customWidth="1"/>
    <col min="5" max="5" width="25.42578125" style="42" customWidth="1"/>
    <col min="6" max="6" width="9.7109375" style="42" customWidth="1"/>
    <col min="7" max="11" width="14.28515625" style="42" customWidth="1"/>
    <col min="12" max="12" width="17.28515625" style="48" customWidth="1"/>
    <col min="13" max="13" width="10.140625" style="48" customWidth="1"/>
    <col min="14" max="14" width="40.7109375" style="32" customWidth="1"/>
    <col min="15" max="16384" width="9.140625" style="47"/>
  </cols>
  <sheetData>
    <row r="2" spans="1:571" s="2" customFormat="1" ht="15.75" customHeight="1">
      <c r="A2" s="403" t="s">
        <v>31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</row>
    <row r="3" spans="1:571" s="2" customFormat="1" ht="15.75" customHeight="1">
      <c r="A3" s="403" t="s">
        <v>659</v>
      </c>
      <c r="B3" s="403"/>
      <c r="C3" s="403"/>
      <c r="D3" s="405"/>
      <c r="E3" s="8"/>
      <c r="F3" s="9"/>
      <c r="G3" s="9"/>
      <c r="H3" s="9"/>
      <c r="I3" s="9"/>
      <c r="J3" s="9"/>
      <c r="K3" s="9"/>
      <c r="L3" s="10"/>
      <c r="M3" s="10"/>
      <c r="N3" s="87"/>
    </row>
    <row r="4" spans="1:571" s="2" customFormat="1" ht="15.75" customHeight="1">
      <c r="A4" s="403" t="s">
        <v>13</v>
      </c>
      <c r="B4" s="403"/>
      <c r="C4" s="403"/>
      <c r="D4" s="405"/>
      <c r="E4" s="8"/>
      <c r="F4" s="9"/>
      <c r="G4" s="9"/>
      <c r="H4" s="9"/>
      <c r="I4" s="9"/>
      <c r="J4" s="9"/>
      <c r="K4" s="9"/>
      <c r="L4" s="10"/>
      <c r="M4" s="10"/>
      <c r="N4" s="87"/>
    </row>
    <row r="5" spans="1:571" s="2" customFormat="1" ht="15.75" customHeight="1">
      <c r="A5" s="403" t="s">
        <v>29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1:571" s="2" customFormat="1" ht="15.75" customHeight="1">
      <c r="A6" s="403" t="s">
        <v>30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</row>
    <row r="7" spans="1:571" ht="15.75" customHeight="1">
      <c r="A7" s="406"/>
      <c r="B7" s="406"/>
      <c r="C7" s="406"/>
      <c r="D7" s="406"/>
      <c r="E7" s="406"/>
      <c r="F7" s="143"/>
      <c r="G7" s="144"/>
      <c r="H7" s="144"/>
      <c r="I7" s="144"/>
      <c r="J7" s="143"/>
      <c r="K7" s="143"/>
      <c r="L7" s="133"/>
      <c r="M7" s="133"/>
      <c r="N7" s="145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</row>
    <row r="8" spans="1:571" ht="99" customHeight="1">
      <c r="A8" s="146" t="s">
        <v>0</v>
      </c>
      <c r="B8" s="146" t="s">
        <v>1</v>
      </c>
      <c r="C8" s="146" t="s">
        <v>12</v>
      </c>
      <c r="D8" s="147" t="s">
        <v>2</v>
      </c>
      <c r="E8" s="146" t="s">
        <v>661</v>
      </c>
      <c r="F8" s="146" t="s">
        <v>3</v>
      </c>
      <c r="G8" s="148" t="s">
        <v>16</v>
      </c>
      <c r="H8" s="148" t="s">
        <v>10</v>
      </c>
      <c r="I8" s="148" t="s">
        <v>4</v>
      </c>
      <c r="J8" s="146" t="s">
        <v>5</v>
      </c>
      <c r="K8" s="146" t="s">
        <v>6</v>
      </c>
      <c r="L8" s="146" t="s">
        <v>7</v>
      </c>
      <c r="M8" s="146" t="s">
        <v>8</v>
      </c>
      <c r="N8" s="95" t="s">
        <v>9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</row>
    <row r="9" spans="1:571" s="55" customFormat="1" ht="15.75" customHeight="1">
      <c r="A9" s="22" t="s">
        <v>14</v>
      </c>
      <c r="B9" s="23">
        <v>1</v>
      </c>
      <c r="C9" s="22" t="s">
        <v>15</v>
      </c>
      <c r="D9" s="35" t="s">
        <v>35</v>
      </c>
      <c r="E9" s="42" t="s">
        <v>658</v>
      </c>
      <c r="F9" s="26" t="s">
        <v>36</v>
      </c>
      <c r="G9" s="26">
        <v>19</v>
      </c>
      <c r="H9" s="26">
        <v>35</v>
      </c>
      <c r="I9" s="26">
        <f t="shared" ref="I9:I23" si="0">SUM(G9:H9)</f>
        <v>54</v>
      </c>
      <c r="J9" s="42"/>
      <c r="K9" s="26">
        <f t="shared" ref="K9:K23" si="1">I9</f>
        <v>54</v>
      </c>
      <c r="L9" s="42" t="s">
        <v>652</v>
      </c>
      <c r="M9" s="42">
        <v>1</v>
      </c>
      <c r="N9" s="32" t="s">
        <v>34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  <c r="IW9" s="99"/>
      <c r="IX9" s="99"/>
      <c r="IY9" s="99"/>
      <c r="IZ9" s="99"/>
      <c r="JA9" s="99"/>
      <c r="JB9" s="99"/>
      <c r="JC9" s="99"/>
      <c r="JD9" s="99"/>
      <c r="JE9" s="99"/>
      <c r="JF9" s="99"/>
      <c r="JG9" s="99"/>
      <c r="JH9" s="99"/>
      <c r="JI9" s="99"/>
      <c r="JJ9" s="99"/>
      <c r="JK9" s="99"/>
      <c r="JL9" s="99"/>
      <c r="JM9" s="99"/>
      <c r="JN9" s="99"/>
      <c r="JO9" s="99"/>
      <c r="JP9" s="99"/>
      <c r="JQ9" s="99"/>
      <c r="JR9" s="99"/>
      <c r="JS9" s="99"/>
      <c r="JT9" s="99"/>
      <c r="JU9" s="99"/>
      <c r="JV9" s="99"/>
      <c r="JW9" s="99"/>
      <c r="JX9" s="99"/>
      <c r="JY9" s="99"/>
      <c r="JZ9" s="99"/>
      <c r="KA9" s="99"/>
      <c r="KB9" s="99"/>
      <c r="KC9" s="99"/>
      <c r="KD9" s="99"/>
      <c r="KE9" s="99"/>
      <c r="KF9" s="99"/>
      <c r="KG9" s="99"/>
      <c r="KH9" s="99"/>
      <c r="KI9" s="99"/>
      <c r="KJ9" s="99"/>
      <c r="KK9" s="99"/>
      <c r="KL9" s="99"/>
      <c r="KM9" s="99"/>
      <c r="KN9" s="99"/>
      <c r="KO9" s="99"/>
      <c r="KP9" s="99"/>
      <c r="KQ9" s="99"/>
      <c r="KR9" s="99"/>
      <c r="KS9" s="99"/>
      <c r="KT9" s="99"/>
      <c r="KU9" s="99"/>
      <c r="KV9" s="99"/>
      <c r="KW9" s="99"/>
      <c r="KX9" s="99"/>
      <c r="KY9" s="99"/>
      <c r="KZ9" s="99"/>
      <c r="LA9" s="99"/>
      <c r="LB9" s="99"/>
      <c r="LC9" s="99"/>
      <c r="LD9" s="99"/>
      <c r="LE9" s="99"/>
      <c r="LF9" s="99"/>
      <c r="LG9" s="99"/>
      <c r="LH9" s="99"/>
      <c r="LI9" s="99"/>
      <c r="LJ9" s="99"/>
      <c r="LK9" s="99"/>
      <c r="LL9" s="99"/>
      <c r="LM9" s="99"/>
      <c r="LN9" s="99"/>
      <c r="LO9" s="99"/>
      <c r="LP9" s="99"/>
      <c r="LQ9" s="99"/>
      <c r="LR9" s="99"/>
      <c r="LS9" s="99"/>
      <c r="LT9" s="99"/>
      <c r="LU9" s="99"/>
      <c r="LV9" s="99"/>
      <c r="LW9" s="99"/>
      <c r="LX9" s="99"/>
      <c r="LY9" s="99"/>
      <c r="LZ9" s="99"/>
      <c r="MA9" s="99"/>
      <c r="MB9" s="99"/>
      <c r="MC9" s="99"/>
      <c r="MD9" s="99"/>
      <c r="ME9" s="99"/>
      <c r="MF9" s="99"/>
      <c r="MG9" s="99"/>
      <c r="MH9" s="99"/>
      <c r="MI9" s="99"/>
      <c r="MJ9" s="99"/>
      <c r="MK9" s="99"/>
      <c r="ML9" s="99"/>
      <c r="MM9" s="99"/>
      <c r="MN9" s="99"/>
      <c r="MO9" s="99"/>
      <c r="MP9" s="99"/>
      <c r="MQ9" s="99"/>
      <c r="MR9" s="99"/>
      <c r="MS9" s="99"/>
      <c r="MT9" s="99"/>
      <c r="MU9" s="99"/>
      <c r="MV9" s="99"/>
      <c r="MW9" s="99"/>
      <c r="MX9" s="99"/>
      <c r="MY9" s="99"/>
      <c r="MZ9" s="99"/>
      <c r="NA9" s="99"/>
      <c r="NB9" s="99"/>
      <c r="NC9" s="99"/>
      <c r="ND9" s="99"/>
      <c r="NE9" s="99"/>
      <c r="NF9" s="99"/>
      <c r="NG9" s="99"/>
      <c r="NH9" s="99"/>
      <c r="NI9" s="99"/>
      <c r="NJ9" s="99"/>
      <c r="NK9" s="99"/>
      <c r="NL9" s="99"/>
      <c r="NM9" s="99"/>
      <c r="NN9" s="99"/>
      <c r="NO9" s="99"/>
      <c r="NP9" s="99"/>
      <c r="NQ9" s="99"/>
      <c r="NR9" s="99"/>
      <c r="NS9" s="99"/>
      <c r="NT9" s="99"/>
      <c r="NU9" s="99"/>
      <c r="NV9" s="99"/>
      <c r="NW9" s="99"/>
      <c r="NX9" s="99"/>
      <c r="NY9" s="99"/>
      <c r="NZ9" s="99"/>
      <c r="OA9" s="99"/>
      <c r="OB9" s="99"/>
      <c r="OC9" s="99"/>
      <c r="OD9" s="99"/>
      <c r="OE9" s="99"/>
      <c r="OF9" s="99"/>
      <c r="OG9" s="99"/>
      <c r="OH9" s="99"/>
      <c r="OI9" s="99"/>
      <c r="OJ9" s="99"/>
      <c r="OK9" s="99"/>
      <c r="OL9" s="99"/>
      <c r="OM9" s="99"/>
      <c r="ON9" s="99"/>
      <c r="OO9" s="99"/>
      <c r="OP9" s="99"/>
      <c r="OQ9" s="99"/>
      <c r="OR9" s="99"/>
      <c r="OS9" s="99"/>
      <c r="OT9" s="99"/>
      <c r="OU9" s="99"/>
      <c r="OV9" s="99"/>
      <c r="OW9" s="99"/>
      <c r="OX9" s="99"/>
      <c r="OY9" s="99"/>
      <c r="OZ9" s="99"/>
      <c r="PA9" s="99"/>
      <c r="PB9" s="99"/>
      <c r="PC9" s="99"/>
      <c r="PD9" s="99"/>
      <c r="PE9" s="99"/>
      <c r="PF9" s="99"/>
      <c r="PG9" s="99"/>
      <c r="PH9" s="99"/>
      <c r="PI9" s="99"/>
      <c r="PJ9" s="99"/>
      <c r="PK9" s="99"/>
      <c r="PL9" s="99"/>
      <c r="PM9" s="99"/>
      <c r="PN9" s="99"/>
      <c r="PO9" s="99"/>
      <c r="PP9" s="99"/>
      <c r="PQ9" s="99"/>
      <c r="PR9" s="99"/>
      <c r="PS9" s="99"/>
      <c r="PT9" s="99"/>
      <c r="PU9" s="99"/>
      <c r="PV9" s="99"/>
      <c r="PW9" s="99"/>
      <c r="PX9" s="99"/>
      <c r="PY9" s="99"/>
      <c r="PZ9" s="99"/>
      <c r="QA9" s="99"/>
      <c r="QB9" s="99"/>
      <c r="QC9" s="99"/>
      <c r="QD9" s="99"/>
      <c r="QE9" s="99"/>
      <c r="QF9" s="99"/>
      <c r="QG9" s="99"/>
      <c r="QH9" s="99"/>
      <c r="QI9" s="99"/>
      <c r="QJ9" s="99"/>
      <c r="QK9" s="99"/>
      <c r="QL9" s="99"/>
      <c r="QM9" s="99"/>
      <c r="QN9" s="99"/>
      <c r="QO9" s="99"/>
      <c r="QP9" s="99"/>
      <c r="QQ9" s="99"/>
      <c r="QR9" s="99"/>
      <c r="QS9" s="99"/>
      <c r="QT9" s="99"/>
      <c r="QU9" s="99"/>
      <c r="QV9" s="99"/>
      <c r="QW9" s="99"/>
      <c r="QX9" s="99"/>
      <c r="QY9" s="99"/>
      <c r="QZ9" s="99"/>
      <c r="RA9" s="99"/>
      <c r="RB9" s="99"/>
      <c r="RC9" s="99"/>
      <c r="RD9" s="99"/>
      <c r="RE9" s="99"/>
      <c r="RF9" s="99"/>
      <c r="RG9" s="99"/>
      <c r="RH9" s="99"/>
      <c r="RI9" s="99"/>
      <c r="RJ9" s="99"/>
      <c r="RK9" s="99"/>
      <c r="RL9" s="99"/>
      <c r="RM9" s="99"/>
      <c r="RN9" s="99"/>
      <c r="RO9" s="99"/>
      <c r="RP9" s="99"/>
      <c r="RQ9" s="99"/>
      <c r="RR9" s="99"/>
      <c r="RS9" s="99"/>
      <c r="RT9" s="99"/>
      <c r="RU9" s="99"/>
      <c r="RV9" s="99"/>
      <c r="RW9" s="99"/>
      <c r="RX9" s="99"/>
      <c r="RY9" s="99"/>
      <c r="RZ9" s="99"/>
      <c r="SA9" s="99"/>
      <c r="SB9" s="99"/>
      <c r="SC9" s="99"/>
      <c r="SD9" s="99"/>
      <c r="SE9" s="99"/>
      <c r="SF9" s="99"/>
      <c r="SG9" s="99"/>
      <c r="SH9" s="99"/>
      <c r="SI9" s="99"/>
      <c r="SJ9" s="99"/>
      <c r="SK9" s="99"/>
      <c r="SL9" s="99"/>
      <c r="SM9" s="99"/>
      <c r="SN9" s="99"/>
      <c r="SO9" s="99"/>
      <c r="SP9" s="99"/>
      <c r="SQ9" s="99"/>
      <c r="SR9" s="99"/>
      <c r="SS9" s="99"/>
      <c r="ST9" s="99"/>
      <c r="SU9" s="99"/>
      <c r="SV9" s="99"/>
      <c r="SW9" s="99"/>
      <c r="SX9" s="99"/>
      <c r="SY9" s="99"/>
      <c r="SZ9" s="99"/>
      <c r="TA9" s="99"/>
      <c r="TB9" s="99"/>
      <c r="TC9" s="99"/>
      <c r="TD9" s="99"/>
      <c r="TE9" s="99"/>
      <c r="TF9" s="99"/>
      <c r="TG9" s="99"/>
      <c r="TH9" s="99"/>
      <c r="TI9" s="99"/>
      <c r="TJ9" s="99"/>
      <c r="TK9" s="99"/>
      <c r="TL9" s="99"/>
      <c r="TM9" s="99"/>
      <c r="TN9" s="99"/>
      <c r="TO9" s="99"/>
      <c r="TP9" s="99"/>
      <c r="TQ9" s="99"/>
      <c r="TR9" s="99"/>
      <c r="TS9" s="99"/>
      <c r="TT9" s="99"/>
      <c r="TU9" s="99"/>
      <c r="TV9" s="99"/>
      <c r="TW9" s="99"/>
      <c r="TX9" s="99"/>
      <c r="TY9" s="99"/>
      <c r="TZ9" s="99"/>
      <c r="UA9" s="99"/>
      <c r="UB9" s="99"/>
      <c r="UC9" s="99"/>
      <c r="UD9" s="99"/>
      <c r="UE9" s="99"/>
      <c r="UF9" s="99"/>
      <c r="UG9" s="99"/>
      <c r="UH9" s="99"/>
      <c r="UI9" s="99"/>
      <c r="UJ9" s="99"/>
      <c r="UK9" s="99"/>
      <c r="UL9" s="99"/>
      <c r="UM9" s="99"/>
      <c r="UN9" s="99"/>
      <c r="UO9" s="99"/>
      <c r="UP9" s="99"/>
      <c r="UQ9" s="99"/>
      <c r="UR9" s="99"/>
      <c r="US9" s="99"/>
      <c r="UT9" s="99"/>
      <c r="UU9" s="99"/>
      <c r="UV9" s="99"/>
      <c r="UW9" s="99"/>
      <c r="UX9" s="99"/>
      <c r="UY9" s="99"/>
    </row>
    <row r="10" spans="1:571" ht="15.75" customHeight="1">
      <c r="A10" s="22" t="s">
        <v>14</v>
      </c>
      <c r="B10" s="23">
        <v>2</v>
      </c>
      <c r="C10" s="22" t="s">
        <v>15</v>
      </c>
      <c r="D10" s="35" t="s">
        <v>227</v>
      </c>
      <c r="E10" s="36" t="s">
        <v>175</v>
      </c>
      <c r="F10" s="26" t="s">
        <v>47</v>
      </c>
      <c r="G10" s="26">
        <v>19</v>
      </c>
      <c r="H10" s="26">
        <v>35</v>
      </c>
      <c r="I10" s="26">
        <f t="shared" si="0"/>
        <v>54</v>
      </c>
      <c r="J10" s="26"/>
      <c r="K10" s="26">
        <f t="shared" si="1"/>
        <v>54</v>
      </c>
      <c r="L10" s="42" t="s">
        <v>652</v>
      </c>
      <c r="M10" s="149">
        <v>2</v>
      </c>
      <c r="N10" s="106" t="s">
        <v>179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</row>
    <row r="11" spans="1:571" ht="15.75" customHeight="1">
      <c r="A11" s="22" t="s">
        <v>14</v>
      </c>
      <c r="B11" s="23">
        <v>3</v>
      </c>
      <c r="C11" s="150" t="s">
        <v>15</v>
      </c>
      <c r="D11" s="35" t="s">
        <v>228</v>
      </c>
      <c r="E11" s="151" t="s">
        <v>175</v>
      </c>
      <c r="F11" s="26" t="s">
        <v>33</v>
      </c>
      <c r="G11" s="26">
        <v>19</v>
      </c>
      <c r="H11" s="26">
        <v>35</v>
      </c>
      <c r="I11" s="26">
        <f t="shared" si="0"/>
        <v>54</v>
      </c>
      <c r="J11" s="26"/>
      <c r="K11" s="26">
        <f t="shared" si="1"/>
        <v>54</v>
      </c>
      <c r="L11" s="42" t="s">
        <v>652</v>
      </c>
      <c r="M11" s="149">
        <v>3</v>
      </c>
      <c r="N11" s="106" t="s">
        <v>179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</row>
    <row r="12" spans="1:571" ht="15.75" customHeight="1">
      <c r="A12" s="22" t="s">
        <v>14</v>
      </c>
      <c r="B12" s="23">
        <v>4</v>
      </c>
      <c r="C12" s="150" t="s">
        <v>15</v>
      </c>
      <c r="D12" s="35" t="s">
        <v>98</v>
      </c>
      <c r="E12" s="151" t="s">
        <v>91</v>
      </c>
      <c r="F12" s="26" t="s">
        <v>96</v>
      </c>
      <c r="G12" s="26">
        <v>18</v>
      </c>
      <c r="H12" s="26">
        <v>35</v>
      </c>
      <c r="I12" s="26">
        <f t="shared" si="0"/>
        <v>53</v>
      </c>
      <c r="K12" s="26">
        <f t="shared" si="1"/>
        <v>53</v>
      </c>
      <c r="L12" s="42" t="s">
        <v>654</v>
      </c>
      <c r="M12" s="42">
        <v>4</v>
      </c>
      <c r="N12" s="106" t="s">
        <v>97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</row>
    <row r="13" spans="1:571" ht="15.75" customHeight="1">
      <c r="A13" s="22" t="s">
        <v>14</v>
      </c>
      <c r="B13" s="23">
        <v>5</v>
      </c>
      <c r="C13" s="150" t="s">
        <v>15</v>
      </c>
      <c r="D13" s="35" t="s">
        <v>229</v>
      </c>
      <c r="E13" s="151" t="s">
        <v>175</v>
      </c>
      <c r="F13" s="26" t="s">
        <v>33</v>
      </c>
      <c r="G13" s="26">
        <v>19</v>
      </c>
      <c r="H13" s="26">
        <v>34</v>
      </c>
      <c r="I13" s="26">
        <f t="shared" si="0"/>
        <v>53</v>
      </c>
      <c r="J13" s="26"/>
      <c r="K13" s="26">
        <f t="shared" si="1"/>
        <v>53</v>
      </c>
      <c r="L13" s="42" t="s">
        <v>654</v>
      </c>
      <c r="M13" s="149">
        <v>5</v>
      </c>
      <c r="N13" s="106" t="s">
        <v>179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</row>
    <row r="14" spans="1:571" ht="15.75" customHeight="1">
      <c r="A14" s="22" t="s">
        <v>14</v>
      </c>
      <c r="B14" s="23">
        <v>6</v>
      </c>
      <c r="C14" s="150" t="s">
        <v>15</v>
      </c>
      <c r="D14" s="35" t="s">
        <v>234</v>
      </c>
      <c r="E14" s="151" t="s">
        <v>175</v>
      </c>
      <c r="F14" s="26" t="s">
        <v>36</v>
      </c>
      <c r="G14" s="26">
        <v>18</v>
      </c>
      <c r="H14" s="26">
        <v>35</v>
      </c>
      <c r="I14" s="26">
        <f t="shared" si="0"/>
        <v>53</v>
      </c>
      <c r="J14" s="26"/>
      <c r="K14" s="26">
        <f t="shared" si="1"/>
        <v>53</v>
      </c>
      <c r="L14" s="42" t="s">
        <v>654</v>
      </c>
      <c r="M14" s="149">
        <v>6</v>
      </c>
      <c r="N14" s="106" t="s">
        <v>179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</row>
    <row r="15" spans="1:571" ht="15.75" customHeight="1">
      <c r="A15" s="22" t="s">
        <v>14</v>
      </c>
      <c r="B15" s="23">
        <v>7</v>
      </c>
      <c r="C15" s="150" t="s">
        <v>15</v>
      </c>
      <c r="D15" s="47" t="s">
        <v>216</v>
      </c>
      <c r="E15" s="151" t="s">
        <v>175</v>
      </c>
      <c r="F15" s="26" t="s">
        <v>215</v>
      </c>
      <c r="G15" s="42">
        <v>17</v>
      </c>
      <c r="H15" s="42">
        <v>35</v>
      </c>
      <c r="I15" s="26">
        <f t="shared" si="0"/>
        <v>52</v>
      </c>
      <c r="K15" s="26">
        <f t="shared" si="1"/>
        <v>52</v>
      </c>
      <c r="L15" s="42" t="s">
        <v>654</v>
      </c>
      <c r="M15" s="42">
        <v>7</v>
      </c>
      <c r="N15" s="106" t="s">
        <v>179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</row>
    <row r="16" spans="1:571" ht="15.75" customHeight="1">
      <c r="A16" s="22" t="s">
        <v>14</v>
      </c>
      <c r="B16" s="23">
        <v>8</v>
      </c>
      <c r="C16" s="150" t="s">
        <v>15</v>
      </c>
      <c r="D16" s="35" t="s">
        <v>217</v>
      </c>
      <c r="E16" s="151" t="s">
        <v>175</v>
      </c>
      <c r="F16" s="26" t="s">
        <v>47</v>
      </c>
      <c r="G16" s="26">
        <v>17</v>
      </c>
      <c r="H16" s="26">
        <v>35</v>
      </c>
      <c r="I16" s="26">
        <f t="shared" si="0"/>
        <v>52</v>
      </c>
      <c r="J16" s="26"/>
      <c r="K16" s="26">
        <f t="shared" si="1"/>
        <v>52</v>
      </c>
      <c r="L16" s="42" t="s">
        <v>654</v>
      </c>
      <c r="M16" s="149">
        <v>8</v>
      </c>
      <c r="N16" s="106" t="s">
        <v>179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</row>
    <row r="17" spans="1:571" ht="15.75" customHeight="1">
      <c r="A17" s="22" t="s">
        <v>14</v>
      </c>
      <c r="B17" s="23">
        <v>9</v>
      </c>
      <c r="C17" s="150" t="s">
        <v>15</v>
      </c>
      <c r="D17" s="35" t="s">
        <v>218</v>
      </c>
      <c r="E17" s="151" t="s">
        <v>175</v>
      </c>
      <c r="F17" s="26" t="s">
        <v>215</v>
      </c>
      <c r="G17" s="26">
        <v>17</v>
      </c>
      <c r="H17" s="26">
        <v>35</v>
      </c>
      <c r="I17" s="26">
        <f t="shared" si="0"/>
        <v>52</v>
      </c>
      <c r="J17" s="26"/>
      <c r="K17" s="26">
        <f t="shared" si="1"/>
        <v>52</v>
      </c>
      <c r="L17" s="42" t="s">
        <v>654</v>
      </c>
      <c r="M17" s="149">
        <v>9</v>
      </c>
      <c r="N17" s="106" t="s">
        <v>179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</row>
    <row r="18" spans="1:571" s="32" customFormat="1">
      <c r="A18" s="22" t="s">
        <v>14</v>
      </c>
      <c r="B18" s="23">
        <v>10</v>
      </c>
      <c r="C18" s="150" t="s">
        <v>15</v>
      </c>
      <c r="D18" s="35" t="s">
        <v>525</v>
      </c>
      <c r="E18" s="151" t="s">
        <v>656</v>
      </c>
      <c r="F18" s="26" t="s">
        <v>36</v>
      </c>
      <c r="G18" s="26">
        <v>17</v>
      </c>
      <c r="H18" s="26">
        <v>35</v>
      </c>
      <c r="I18" s="26">
        <f t="shared" si="0"/>
        <v>52</v>
      </c>
      <c r="J18" s="42"/>
      <c r="K18" s="26">
        <f t="shared" si="1"/>
        <v>52</v>
      </c>
      <c r="L18" s="42" t="s">
        <v>654</v>
      </c>
      <c r="M18" s="42">
        <v>10</v>
      </c>
      <c r="N18" s="106" t="s">
        <v>510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</row>
    <row r="19" spans="1:571" s="32" customFormat="1">
      <c r="A19" s="22" t="s">
        <v>14</v>
      </c>
      <c r="B19" s="23">
        <v>11</v>
      </c>
      <c r="C19" s="150" t="s">
        <v>15</v>
      </c>
      <c r="D19" s="152" t="s">
        <v>586</v>
      </c>
      <c r="E19" s="153" t="s">
        <v>562</v>
      </c>
      <c r="F19" s="36" t="s">
        <v>33</v>
      </c>
      <c r="G19" s="58">
        <v>17</v>
      </c>
      <c r="H19" s="58">
        <v>35</v>
      </c>
      <c r="I19" s="26">
        <f t="shared" si="0"/>
        <v>52</v>
      </c>
      <c r="J19" s="42"/>
      <c r="K19" s="26">
        <f t="shared" si="1"/>
        <v>52</v>
      </c>
      <c r="L19" s="42" t="s">
        <v>654</v>
      </c>
      <c r="M19" s="149">
        <v>11</v>
      </c>
      <c r="N19" s="44" t="s">
        <v>563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</row>
    <row r="20" spans="1:571" s="32" customFormat="1">
      <c r="A20" s="22" t="s">
        <v>14</v>
      </c>
      <c r="B20" s="23">
        <v>12</v>
      </c>
      <c r="C20" s="22" t="s">
        <v>15</v>
      </c>
      <c r="D20" s="35" t="s">
        <v>210</v>
      </c>
      <c r="E20" s="36" t="s">
        <v>175</v>
      </c>
      <c r="F20" s="26" t="s">
        <v>211</v>
      </c>
      <c r="G20" s="42">
        <v>17</v>
      </c>
      <c r="H20" s="42">
        <v>34</v>
      </c>
      <c r="I20" s="26">
        <f t="shared" si="0"/>
        <v>51</v>
      </c>
      <c r="J20" s="42"/>
      <c r="K20" s="26">
        <f t="shared" si="1"/>
        <v>51</v>
      </c>
      <c r="L20" s="42" t="s">
        <v>654</v>
      </c>
      <c r="M20" s="149">
        <v>12</v>
      </c>
      <c r="N20" s="106" t="s">
        <v>179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</row>
    <row r="21" spans="1:571" s="32" customFormat="1">
      <c r="A21" s="22" t="s">
        <v>14</v>
      </c>
      <c r="B21" s="23">
        <v>13</v>
      </c>
      <c r="C21" s="22" t="s">
        <v>15</v>
      </c>
      <c r="D21" s="35" t="s">
        <v>221</v>
      </c>
      <c r="E21" s="36" t="s">
        <v>175</v>
      </c>
      <c r="F21" s="26" t="s">
        <v>222</v>
      </c>
      <c r="G21" s="26">
        <v>16</v>
      </c>
      <c r="H21" s="26">
        <v>35</v>
      </c>
      <c r="I21" s="26">
        <f t="shared" si="0"/>
        <v>51</v>
      </c>
      <c r="J21" s="26"/>
      <c r="K21" s="26">
        <f t="shared" si="1"/>
        <v>51</v>
      </c>
      <c r="L21" s="42" t="s">
        <v>654</v>
      </c>
      <c r="M21" s="42">
        <v>13</v>
      </c>
      <c r="N21" s="106" t="s">
        <v>179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</row>
    <row r="22" spans="1:571" s="154" customFormat="1">
      <c r="A22" s="22" t="s">
        <v>14</v>
      </c>
      <c r="B22" s="23">
        <v>14</v>
      </c>
      <c r="C22" s="22" t="s">
        <v>15</v>
      </c>
      <c r="D22" s="35" t="s">
        <v>223</v>
      </c>
      <c r="E22" s="36" t="s">
        <v>175</v>
      </c>
      <c r="F22" s="26" t="s">
        <v>33</v>
      </c>
      <c r="G22" s="26">
        <v>16</v>
      </c>
      <c r="H22" s="26">
        <v>35</v>
      </c>
      <c r="I22" s="26">
        <f t="shared" si="0"/>
        <v>51</v>
      </c>
      <c r="J22" s="26"/>
      <c r="K22" s="26">
        <f t="shared" si="1"/>
        <v>51</v>
      </c>
      <c r="L22" s="42" t="s">
        <v>654</v>
      </c>
      <c r="M22" s="149">
        <v>14</v>
      </c>
      <c r="N22" s="106" t="s">
        <v>179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  <c r="IW22" s="155"/>
      <c r="IX22" s="155"/>
      <c r="IY22" s="155"/>
      <c r="IZ22" s="155"/>
      <c r="JA22" s="155"/>
      <c r="JB22" s="155"/>
      <c r="JC22" s="155"/>
      <c r="JD22" s="155"/>
      <c r="JE22" s="155"/>
      <c r="JF22" s="155"/>
      <c r="JG22" s="155"/>
      <c r="JH22" s="155"/>
      <c r="JI22" s="155"/>
      <c r="JJ22" s="155"/>
      <c r="JK22" s="155"/>
      <c r="JL22" s="155"/>
      <c r="JM22" s="155"/>
      <c r="JN22" s="155"/>
      <c r="JO22" s="155"/>
      <c r="JP22" s="155"/>
      <c r="JQ22" s="155"/>
      <c r="JR22" s="155"/>
      <c r="JS22" s="155"/>
      <c r="JT22" s="155"/>
      <c r="JU22" s="155"/>
      <c r="JV22" s="155"/>
      <c r="JW22" s="155"/>
      <c r="JX22" s="155"/>
      <c r="JY22" s="155"/>
      <c r="JZ22" s="155"/>
      <c r="KA22" s="155"/>
      <c r="KB22" s="155"/>
      <c r="KC22" s="155"/>
      <c r="KD22" s="155"/>
      <c r="KE22" s="155"/>
      <c r="KF22" s="155"/>
      <c r="KG22" s="155"/>
      <c r="KH22" s="155"/>
      <c r="KI22" s="155"/>
      <c r="KJ22" s="155"/>
      <c r="KK22" s="155"/>
      <c r="KL22" s="155"/>
      <c r="KM22" s="155"/>
      <c r="KN22" s="155"/>
      <c r="KO22" s="155"/>
      <c r="KP22" s="155"/>
      <c r="KQ22" s="155"/>
      <c r="KR22" s="155"/>
      <c r="KS22" s="155"/>
      <c r="KT22" s="155"/>
      <c r="KU22" s="155"/>
      <c r="KV22" s="155"/>
      <c r="KW22" s="155"/>
      <c r="KX22" s="155"/>
      <c r="KY22" s="155"/>
      <c r="KZ22" s="155"/>
      <c r="LA22" s="155"/>
      <c r="LB22" s="155"/>
      <c r="LC22" s="155"/>
      <c r="LD22" s="155"/>
      <c r="LE22" s="155"/>
      <c r="LF22" s="155"/>
      <c r="LG22" s="155"/>
      <c r="LH22" s="155"/>
      <c r="LI22" s="155"/>
      <c r="LJ22" s="155"/>
      <c r="LK22" s="155"/>
      <c r="LL22" s="155"/>
      <c r="LM22" s="155"/>
      <c r="LN22" s="155"/>
      <c r="LO22" s="155"/>
      <c r="LP22" s="155"/>
      <c r="LQ22" s="155"/>
      <c r="LR22" s="155"/>
      <c r="LS22" s="155"/>
      <c r="LT22" s="155"/>
      <c r="LU22" s="155"/>
      <c r="LV22" s="155"/>
      <c r="LW22" s="155"/>
      <c r="LX22" s="155"/>
      <c r="LY22" s="155"/>
      <c r="LZ22" s="155"/>
      <c r="MA22" s="155"/>
      <c r="MB22" s="155"/>
      <c r="MC22" s="155"/>
      <c r="MD22" s="155"/>
      <c r="ME22" s="155"/>
      <c r="MF22" s="155"/>
      <c r="MG22" s="155"/>
      <c r="MH22" s="155"/>
      <c r="MI22" s="155"/>
      <c r="MJ22" s="155"/>
      <c r="MK22" s="155"/>
      <c r="ML22" s="155"/>
      <c r="MM22" s="155"/>
      <c r="MN22" s="155"/>
      <c r="MO22" s="155"/>
      <c r="MP22" s="155"/>
      <c r="MQ22" s="155"/>
      <c r="MR22" s="155"/>
      <c r="MS22" s="155"/>
      <c r="MT22" s="155"/>
      <c r="MU22" s="155"/>
      <c r="MV22" s="155"/>
      <c r="MW22" s="155"/>
      <c r="MX22" s="155"/>
      <c r="MY22" s="155"/>
      <c r="MZ22" s="155"/>
      <c r="NA22" s="155"/>
      <c r="NB22" s="155"/>
      <c r="NC22" s="155"/>
      <c r="ND22" s="155"/>
      <c r="NE22" s="155"/>
      <c r="NF22" s="155"/>
      <c r="NG22" s="155"/>
      <c r="NH22" s="155"/>
      <c r="NI22" s="155"/>
      <c r="NJ22" s="155"/>
      <c r="NK22" s="155"/>
      <c r="NL22" s="155"/>
      <c r="NM22" s="155"/>
      <c r="NN22" s="155"/>
      <c r="NO22" s="155"/>
      <c r="NP22" s="155"/>
      <c r="NQ22" s="155"/>
      <c r="NR22" s="155"/>
      <c r="NS22" s="155"/>
      <c r="NT22" s="155"/>
      <c r="NU22" s="155"/>
      <c r="NV22" s="155"/>
      <c r="NW22" s="155"/>
      <c r="NX22" s="155"/>
      <c r="NY22" s="155"/>
      <c r="NZ22" s="155"/>
      <c r="OA22" s="155"/>
      <c r="OB22" s="155"/>
      <c r="OC22" s="155"/>
      <c r="OD22" s="155"/>
      <c r="OE22" s="155"/>
      <c r="OF22" s="155"/>
      <c r="OG22" s="155"/>
      <c r="OH22" s="155"/>
      <c r="OI22" s="155"/>
      <c r="OJ22" s="155"/>
      <c r="OK22" s="155"/>
      <c r="OL22" s="155"/>
      <c r="OM22" s="155"/>
      <c r="ON22" s="155"/>
      <c r="OO22" s="155"/>
      <c r="OP22" s="155"/>
      <c r="OQ22" s="155"/>
      <c r="OR22" s="155"/>
      <c r="OS22" s="155"/>
      <c r="OT22" s="155"/>
      <c r="OU22" s="155"/>
      <c r="OV22" s="155"/>
      <c r="OW22" s="155"/>
      <c r="OX22" s="155"/>
      <c r="OY22" s="155"/>
      <c r="OZ22" s="155"/>
      <c r="PA22" s="155"/>
      <c r="PB22" s="155"/>
      <c r="PC22" s="155"/>
      <c r="PD22" s="155"/>
      <c r="PE22" s="155"/>
      <c r="PF22" s="155"/>
      <c r="PG22" s="155"/>
      <c r="PH22" s="155"/>
      <c r="PI22" s="155"/>
      <c r="PJ22" s="155"/>
      <c r="PK22" s="155"/>
      <c r="PL22" s="155"/>
      <c r="PM22" s="155"/>
      <c r="PN22" s="155"/>
      <c r="PO22" s="155"/>
      <c r="PP22" s="155"/>
      <c r="PQ22" s="155"/>
      <c r="PR22" s="155"/>
      <c r="PS22" s="155"/>
      <c r="PT22" s="155"/>
      <c r="PU22" s="155"/>
      <c r="PV22" s="155"/>
      <c r="PW22" s="155"/>
      <c r="PX22" s="155"/>
      <c r="PY22" s="155"/>
      <c r="PZ22" s="155"/>
      <c r="QA22" s="155"/>
      <c r="QB22" s="155"/>
      <c r="QC22" s="155"/>
      <c r="QD22" s="155"/>
      <c r="QE22" s="155"/>
      <c r="QF22" s="155"/>
      <c r="QG22" s="155"/>
      <c r="QH22" s="155"/>
      <c r="QI22" s="155"/>
      <c r="QJ22" s="155"/>
      <c r="QK22" s="155"/>
      <c r="QL22" s="155"/>
      <c r="QM22" s="155"/>
      <c r="QN22" s="155"/>
      <c r="QO22" s="155"/>
      <c r="QP22" s="155"/>
      <c r="QQ22" s="155"/>
      <c r="QR22" s="155"/>
      <c r="QS22" s="155"/>
      <c r="QT22" s="155"/>
      <c r="QU22" s="155"/>
      <c r="QV22" s="155"/>
      <c r="QW22" s="155"/>
      <c r="QX22" s="155"/>
      <c r="QY22" s="155"/>
      <c r="QZ22" s="155"/>
      <c r="RA22" s="155"/>
      <c r="RB22" s="155"/>
      <c r="RC22" s="155"/>
      <c r="RD22" s="155"/>
      <c r="RE22" s="155"/>
      <c r="RF22" s="155"/>
      <c r="RG22" s="155"/>
      <c r="RH22" s="155"/>
      <c r="RI22" s="155"/>
      <c r="RJ22" s="155"/>
      <c r="RK22" s="155"/>
      <c r="RL22" s="155"/>
      <c r="RM22" s="155"/>
      <c r="RN22" s="155"/>
      <c r="RO22" s="155"/>
      <c r="RP22" s="155"/>
      <c r="RQ22" s="155"/>
      <c r="RR22" s="155"/>
      <c r="RS22" s="155"/>
      <c r="RT22" s="155"/>
      <c r="RU22" s="155"/>
      <c r="RV22" s="155"/>
      <c r="RW22" s="155"/>
      <c r="RX22" s="155"/>
      <c r="RY22" s="155"/>
      <c r="RZ22" s="155"/>
      <c r="SA22" s="155"/>
      <c r="SB22" s="155"/>
      <c r="SC22" s="155"/>
      <c r="SD22" s="155"/>
      <c r="SE22" s="155"/>
      <c r="SF22" s="155"/>
      <c r="SG22" s="155"/>
      <c r="SH22" s="155"/>
      <c r="SI22" s="155"/>
      <c r="SJ22" s="155"/>
      <c r="SK22" s="155"/>
      <c r="SL22" s="155"/>
      <c r="SM22" s="155"/>
      <c r="SN22" s="155"/>
      <c r="SO22" s="155"/>
      <c r="SP22" s="155"/>
      <c r="SQ22" s="155"/>
      <c r="SR22" s="155"/>
      <c r="SS22" s="155"/>
      <c r="ST22" s="155"/>
      <c r="SU22" s="155"/>
      <c r="SV22" s="155"/>
      <c r="SW22" s="155"/>
      <c r="SX22" s="155"/>
      <c r="SY22" s="155"/>
      <c r="SZ22" s="155"/>
      <c r="TA22" s="155"/>
      <c r="TB22" s="155"/>
      <c r="TC22" s="155"/>
      <c r="TD22" s="155"/>
      <c r="TE22" s="155"/>
      <c r="TF22" s="155"/>
      <c r="TG22" s="155"/>
      <c r="TH22" s="155"/>
      <c r="TI22" s="155"/>
      <c r="TJ22" s="155"/>
      <c r="TK22" s="155"/>
      <c r="TL22" s="155"/>
      <c r="TM22" s="155"/>
      <c r="TN22" s="155"/>
      <c r="TO22" s="155"/>
      <c r="TP22" s="155"/>
      <c r="TQ22" s="155"/>
      <c r="TR22" s="155"/>
      <c r="TS22" s="155"/>
      <c r="TT22" s="155"/>
      <c r="TU22" s="155"/>
      <c r="TV22" s="155"/>
      <c r="TW22" s="155"/>
      <c r="TX22" s="155"/>
      <c r="TY22" s="155"/>
      <c r="TZ22" s="155"/>
      <c r="UA22" s="155"/>
      <c r="UB22" s="155"/>
      <c r="UC22" s="155"/>
      <c r="UD22" s="155"/>
      <c r="UE22" s="155"/>
      <c r="UF22" s="155"/>
      <c r="UG22" s="155"/>
      <c r="UH22" s="155"/>
      <c r="UI22" s="155"/>
      <c r="UJ22" s="155"/>
      <c r="UK22" s="155"/>
      <c r="UL22" s="155"/>
      <c r="UM22" s="155"/>
      <c r="UN22" s="155"/>
      <c r="UO22" s="155"/>
      <c r="UP22" s="155"/>
      <c r="UQ22" s="155"/>
      <c r="UR22" s="155"/>
      <c r="US22" s="155"/>
      <c r="UT22" s="155"/>
      <c r="UU22" s="155"/>
      <c r="UV22" s="155"/>
      <c r="UW22" s="155"/>
      <c r="UX22" s="155"/>
      <c r="UY22" s="155"/>
    </row>
    <row r="23" spans="1:571" s="32" customFormat="1">
      <c r="A23" s="22" t="s">
        <v>14</v>
      </c>
      <c r="B23" s="23">
        <v>15</v>
      </c>
      <c r="C23" s="22" t="s">
        <v>15</v>
      </c>
      <c r="D23" s="35" t="s">
        <v>226</v>
      </c>
      <c r="E23" s="36" t="s">
        <v>175</v>
      </c>
      <c r="F23" s="26" t="s">
        <v>47</v>
      </c>
      <c r="G23" s="26">
        <v>19</v>
      </c>
      <c r="H23" s="26">
        <v>32</v>
      </c>
      <c r="I23" s="26">
        <f t="shared" si="0"/>
        <v>51</v>
      </c>
      <c r="J23" s="26"/>
      <c r="K23" s="26">
        <f t="shared" si="1"/>
        <v>51</v>
      </c>
      <c r="L23" s="42" t="s">
        <v>654</v>
      </c>
      <c r="M23" s="149">
        <v>15</v>
      </c>
      <c r="N23" s="106" t="s">
        <v>179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</row>
    <row r="24" spans="1:571" s="32" customFormat="1">
      <c r="A24" s="22" t="s">
        <v>14</v>
      </c>
      <c r="B24" s="23">
        <v>16</v>
      </c>
      <c r="C24" s="50" t="s">
        <v>758</v>
      </c>
      <c r="D24" s="50" t="s">
        <v>759</v>
      </c>
      <c r="E24" s="300" t="s">
        <v>760</v>
      </c>
      <c r="F24" s="300" t="s">
        <v>761</v>
      </c>
      <c r="G24" s="300">
        <v>16</v>
      </c>
      <c r="H24" s="300">
        <v>35</v>
      </c>
      <c r="I24" s="300">
        <v>51</v>
      </c>
      <c r="J24" s="301"/>
      <c r="K24" s="300">
        <v>51</v>
      </c>
      <c r="L24" s="42" t="s">
        <v>654</v>
      </c>
      <c r="M24" s="42">
        <v>16</v>
      </c>
      <c r="N24" s="50" t="s">
        <v>762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</row>
    <row r="25" spans="1:571" s="32" customFormat="1">
      <c r="A25" s="22" t="s">
        <v>14</v>
      </c>
      <c r="B25" s="23">
        <v>17</v>
      </c>
      <c r="C25" s="22" t="s">
        <v>15</v>
      </c>
      <c r="D25" s="157" t="s">
        <v>95</v>
      </c>
      <c r="E25" s="36" t="s">
        <v>91</v>
      </c>
      <c r="F25" s="26" t="s">
        <v>96</v>
      </c>
      <c r="G25" s="26">
        <v>17</v>
      </c>
      <c r="H25" s="26">
        <v>33</v>
      </c>
      <c r="I25" s="26">
        <f>SUM(G25:H25)</f>
        <v>50</v>
      </c>
      <c r="J25" s="42"/>
      <c r="K25" s="26">
        <f>I25</f>
        <v>50</v>
      </c>
      <c r="L25" s="42" t="s">
        <v>654</v>
      </c>
      <c r="M25" s="149">
        <v>17</v>
      </c>
      <c r="N25" s="106" t="s">
        <v>97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</row>
    <row r="26" spans="1:571" s="32" customFormat="1">
      <c r="A26" s="22" t="s">
        <v>14</v>
      </c>
      <c r="B26" s="23">
        <v>18</v>
      </c>
      <c r="C26" s="39" t="s">
        <v>15</v>
      </c>
      <c r="D26" s="158" t="s">
        <v>140</v>
      </c>
      <c r="E26" s="143" t="s">
        <v>117</v>
      </c>
      <c r="F26" s="36" t="s">
        <v>141</v>
      </c>
      <c r="G26" s="58">
        <v>16</v>
      </c>
      <c r="H26" s="58">
        <v>34</v>
      </c>
      <c r="I26" s="26">
        <f>SUM(G26:H26)</f>
        <v>50</v>
      </c>
      <c r="J26" s="159"/>
      <c r="K26" s="26">
        <f>I26</f>
        <v>50</v>
      </c>
      <c r="L26" s="42" t="s">
        <v>654</v>
      </c>
      <c r="M26" s="149">
        <v>18</v>
      </c>
      <c r="N26" s="39" t="s">
        <v>119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</row>
    <row r="27" spans="1:571" s="32" customFormat="1">
      <c r="A27" s="22" t="s">
        <v>14</v>
      </c>
      <c r="B27" s="23">
        <v>19</v>
      </c>
      <c r="C27" s="22" t="s">
        <v>15</v>
      </c>
      <c r="D27" s="35" t="s">
        <v>231</v>
      </c>
      <c r="E27" s="36" t="s">
        <v>175</v>
      </c>
      <c r="F27" s="26" t="s">
        <v>33</v>
      </c>
      <c r="G27" s="26">
        <v>16</v>
      </c>
      <c r="H27" s="26">
        <v>34</v>
      </c>
      <c r="I27" s="26">
        <f>SUM(G27:H27)</f>
        <v>50</v>
      </c>
      <c r="J27" s="26"/>
      <c r="K27" s="26">
        <f>I27</f>
        <v>50</v>
      </c>
      <c r="L27" s="42" t="s">
        <v>654</v>
      </c>
      <c r="M27" s="42">
        <v>19</v>
      </c>
      <c r="N27" s="106" t="s">
        <v>179</v>
      </c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</row>
    <row r="28" spans="1:571" s="32" customFormat="1">
      <c r="A28" s="22" t="s">
        <v>14</v>
      </c>
      <c r="B28" s="23">
        <v>20</v>
      </c>
      <c r="C28" s="22" t="s">
        <v>15</v>
      </c>
      <c r="D28" s="35" t="s">
        <v>233</v>
      </c>
      <c r="E28" s="36" t="s">
        <v>175</v>
      </c>
      <c r="F28" s="26" t="s">
        <v>47</v>
      </c>
      <c r="G28" s="26">
        <v>18</v>
      </c>
      <c r="H28" s="26">
        <v>32</v>
      </c>
      <c r="I28" s="26">
        <f>SUM(G28:H28)</f>
        <v>50</v>
      </c>
      <c r="J28" s="26"/>
      <c r="K28" s="26">
        <f>I28</f>
        <v>50</v>
      </c>
      <c r="L28" s="42" t="s">
        <v>654</v>
      </c>
      <c r="M28" s="149">
        <v>20</v>
      </c>
      <c r="N28" s="106" t="s">
        <v>179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4"/>
      <c r="JT28" s="34"/>
      <c r="JU28" s="34"/>
      <c r="JV28" s="34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4"/>
      <c r="KJ28" s="34"/>
      <c r="KK28" s="34"/>
      <c r="KL28" s="34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4"/>
      <c r="KZ28" s="34"/>
      <c r="LA28" s="34"/>
      <c r="LB28" s="34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4"/>
      <c r="LP28" s="34"/>
      <c r="LQ28" s="34"/>
      <c r="LR28" s="34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4"/>
      <c r="MF28" s="34"/>
      <c r="MG28" s="34"/>
      <c r="MH28" s="34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4"/>
      <c r="MV28" s="34"/>
      <c r="MW28" s="34"/>
      <c r="MX28" s="34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4"/>
      <c r="NL28" s="34"/>
      <c r="NM28" s="34"/>
      <c r="NN28" s="34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4"/>
      <c r="OB28" s="34"/>
      <c r="OC28" s="34"/>
      <c r="OD28" s="34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4"/>
      <c r="OR28" s="34"/>
      <c r="OS28" s="34"/>
      <c r="OT28" s="34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4"/>
      <c r="PH28" s="34"/>
      <c r="PI28" s="34"/>
      <c r="PJ28" s="34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4"/>
      <c r="PX28" s="34"/>
      <c r="PY28" s="34"/>
      <c r="PZ28" s="34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4"/>
      <c r="QN28" s="34"/>
      <c r="QO28" s="34"/>
      <c r="QP28" s="34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4"/>
      <c r="RD28" s="34"/>
      <c r="RE28" s="34"/>
      <c r="RF28" s="34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4"/>
      <c r="RT28" s="34"/>
      <c r="RU28" s="34"/>
      <c r="RV28" s="34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4"/>
      <c r="SJ28" s="34"/>
      <c r="SK28" s="34"/>
      <c r="SL28" s="34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4"/>
      <c r="SZ28" s="34"/>
      <c r="TA28" s="34"/>
      <c r="TB28" s="34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4"/>
      <c r="TP28" s="34"/>
      <c r="TQ28" s="34"/>
      <c r="TR28" s="34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4"/>
      <c r="UF28" s="34"/>
      <c r="UG28" s="34"/>
      <c r="UH28" s="34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4"/>
      <c r="UV28" s="34"/>
      <c r="UW28" s="34"/>
      <c r="UX28" s="34"/>
      <c r="UY28" s="34"/>
    </row>
    <row r="29" spans="1:571" s="32" customFormat="1">
      <c r="A29" s="22" t="s">
        <v>14</v>
      </c>
      <c r="B29" s="23">
        <v>21</v>
      </c>
      <c r="C29" s="22" t="s">
        <v>15</v>
      </c>
      <c r="D29" s="60" t="s">
        <v>415</v>
      </c>
      <c r="E29" s="36" t="s">
        <v>362</v>
      </c>
      <c r="F29" s="63" t="s">
        <v>33</v>
      </c>
      <c r="G29" s="42">
        <v>18</v>
      </c>
      <c r="H29" s="42">
        <v>32</v>
      </c>
      <c r="I29" s="26">
        <f>SUM(G29:H29)</f>
        <v>50</v>
      </c>
      <c r="J29" s="42"/>
      <c r="K29" s="26">
        <f>I29</f>
        <v>50</v>
      </c>
      <c r="L29" s="42" t="s">
        <v>654</v>
      </c>
      <c r="M29" s="149">
        <v>21</v>
      </c>
      <c r="N29" s="126" t="s">
        <v>409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</row>
    <row r="30" spans="1:571" s="32" customFormat="1">
      <c r="A30" s="22" t="s">
        <v>14</v>
      </c>
      <c r="B30" s="23">
        <v>22</v>
      </c>
      <c r="C30" s="22" t="s">
        <v>15</v>
      </c>
      <c r="D30" s="160" t="s">
        <v>698</v>
      </c>
      <c r="E30" s="57" t="s">
        <v>695</v>
      </c>
      <c r="F30" s="23" t="s">
        <v>696</v>
      </c>
      <c r="G30" s="23">
        <v>20</v>
      </c>
      <c r="H30" s="23">
        <v>30</v>
      </c>
      <c r="I30" s="26">
        <v>50</v>
      </c>
      <c r="J30" s="42"/>
      <c r="K30" s="26">
        <v>50</v>
      </c>
      <c r="L30" s="42" t="s">
        <v>654</v>
      </c>
      <c r="M30" s="42">
        <v>22</v>
      </c>
      <c r="N30" s="160" t="s">
        <v>697</v>
      </c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</row>
    <row r="31" spans="1:571" s="32" customFormat="1">
      <c r="A31" s="22" t="s">
        <v>14</v>
      </c>
      <c r="B31" s="23">
        <v>23</v>
      </c>
      <c r="C31" s="22" t="s">
        <v>15</v>
      </c>
      <c r="D31" s="35" t="s">
        <v>213</v>
      </c>
      <c r="E31" s="36" t="s">
        <v>175</v>
      </c>
      <c r="F31" s="26" t="s">
        <v>211</v>
      </c>
      <c r="G31" s="42">
        <v>15</v>
      </c>
      <c r="H31" s="42">
        <v>34</v>
      </c>
      <c r="I31" s="26">
        <f>SUM(G31:H31)</f>
        <v>49</v>
      </c>
      <c r="J31" s="42"/>
      <c r="K31" s="26">
        <f>I31</f>
        <v>49</v>
      </c>
      <c r="L31" s="42" t="s">
        <v>654</v>
      </c>
      <c r="M31" s="149">
        <v>23</v>
      </c>
      <c r="N31" s="106" t="s">
        <v>179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4"/>
      <c r="UR31" s="34"/>
      <c r="US31" s="34"/>
      <c r="UT31" s="34"/>
      <c r="UU31" s="34"/>
      <c r="UV31" s="34"/>
      <c r="UW31" s="34"/>
      <c r="UX31" s="34"/>
      <c r="UY31" s="34"/>
    </row>
    <row r="32" spans="1:571" s="32" customFormat="1">
      <c r="A32" s="22" t="s">
        <v>14</v>
      </c>
      <c r="B32" s="23">
        <v>24</v>
      </c>
      <c r="C32" s="22" t="s">
        <v>15</v>
      </c>
      <c r="D32" s="152" t="s">
        <v>587</v>
      </c>
      <c r="E32" s="159" t="s">
        <v>562</v>
      </c>
      <c r="F32" s="36" t="s">
        <v>33</v>
      </c>
      <c r="G32" s="58">
        <v>15</v>
      </c>
      <c r="H32" s="58">
        <v>34</v>
      </c>
      <c r="I32" s="26">
        <f>SUM(G32:H32)</f>
        <v>49</v>
      </c>
      <c r="J32" s="42"/>
      <c r="K32" s="26">
        <f>I32</f>
        <v>49</v>
      </c>
      <c r="L32" s="42" t="s">
        <v>654</v>
      </c>
      <c r="M32" s="149">
        <v>24</v>
      </c>
      <c r="N32" s="44" t="s">
        <v>563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</row>
    <row r="33" spans="1:571" s="32" customFormat="1">
      <c r="A33" s="22" t="s">
        <v>14</v>
      </c>
      <c r="B33" s="23">
        <v>25</v>
      </c>
      <c r="C33" s="50" t="s">
        <v>788</v>
      </c>
      <c r="D33" s="50" t="s">
        <v>789</v>
      </c>
      <c r="E33" s="300" t="s">
        <v>790</v>
      </c>
      <c r="F33" s="300" t="s">
        <v>791</v>
      </c>
      <c r="G33" s="300">
        <v>14</v>
      </c>
      <c r="H33" s="300">
        <v>35</v>
      </c>
      <c r="I33" s="300">
        <v>49</v>
      </c>
      <c r="J33" s="301"/>
      <c r="K33" s="300">
        <v>49</v>
      </c>
      <c r="L33" s="42" t="s">
        <v>654</v>
      </c>
      <c r="M33" s="42">
        <v>25</v>
      </c>
      <c r="N33" s="50" t="s">
        <v>792</v>
      </c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4"/>
      <c r="LJ33" s="34"/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C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  <c r="NT33" s="34"/>
      <c r="NU33" s="34"/>
      <c r="NV33" s="34"/>
      <c r="NW33" s="34"/>
      <c r="NX33" s="34"/>
      <c r="NY33" s="34"/>
      <c r="NZ33" s="34"/>
      <c r="OA33" s="34"/>
      <c r="OB33" s="34"/>
      <c r="OC33" s="34"/>
      <c r="OD33" s="34"/>
      <c r="OE33" s="34"/>
      <c r="OF33" s="34"/>
      <c r="OG33" s="34"/>
      <c r="OH33" s="34"/>
      <c r="OI33" s="34"/>
      <c r="OJ33" s="34"/>
      <c r="OK33" s="34"/>
      <c r="OL33" s="34"/>
      <c r="OM33" s="34"/>
      <c r="ON33" s="34"/>
      <c r="OO33" s="34"/>
      <c r="OP33" s="34"/>
      <c r="OQ33" s="34"/>
      <c r="OR33" s="34"/>
      <c r="OS33" s="34"/>
      <c r="OT33" s="34"/>
      <c r="OU33" s="34"/>
      <c r="OV33" s="34"/>
      <c r="OW33" s="34"/>
      <c r="OX33" s="34"/>
      <c r="OY33" s="34"/>
      <c r="OZ33" s="34"/>
      <c r="PA33" s="34"/>
      <c r="PB33" s="34"/>
      <c r="PC33" s="34"/>
      <c r="PD33" s="34"/>
      <c r="PE33" s="34"/>
      <c r="PF33" s="34"/>
      <c r="PG33" s="34"/>
      <c r="PH33" s="34"/>
      <c r="PI33" s="34"/>
      <c r="PJ33" s="34"/>
      <c r="PK33" s="34"/>
      <c r="PL33" s="34"/>
      <c r="PM33" s="34"/>
      <c r="PN33" s="34"/>
      <c r="PO33" s="34"/>
      <c r="PP33" s="34"/>
      <c r="PQ33" s="34"/>
      <c r="PR33" s="34"/>
      <c r="PS33" s="34"/>
      <c r="PT33" s="34"/>
      <c r="PU33" s="34"/>
      <c r="PV33" s="34"/>
      <c r="PW33" s="34"/>
      <c r="PX33" s="34"/>
      <c r="PY33" s="34"/>
      <c r="PZ33" s="34"/>
      <c r="QA33" s="34"/>
      <c r="QB33" s="34"/>
      <c r="QC33" s="34"/>
      <c r="QD33" s="34"/>
      <c r="QE33" s="34"/>
      <c r="QF33" s="34"/>
      <c r="QG33" s="34"/>
      <c r="QH33" s="34"/>
      <c r="QI33" s="34"/>
      <c r="QJ33" s="34"/>
      <c r="QK33" s="34"/>
      <c r="QL33" s="34"/>
      <c r="QM33" s="34"/>
      <c r="QN33" s="34"/>
      <c r="QO33" s="34"/>
      <c r="QP33" s="34"/>
      <c r="QQ33" s="34"/>
      <c r="QR33" s="34"/>
      <c r="QS33" s="34"/>
      <c r="QT33" s="34"/>
      <c r="QU33" s="34"/>
      <c r="QV33" s="34"/>
      <c r="QW33" s="34"/>
      <c r="QX33" s="34"/>
      <c r="QY33" s="34"/>
      <c r="QZ33" s="34"/>
      <c r="RA33" s="34"/>
      <c r="RB33" s="34"/>
      <c r="RC33" s="34"/>
      <c r="RD33" s="34"/>
      <c r="RE33" s="34"/>
      <c r="RF33" s="34"/>
      <c r="RG33" s="34"/>
      <c r="RH33" s="34"/>
      <c r="RI33" s="34"/>
      <c r="RJ33" s="34"/>
      <c r="RK33" s="34"/>
      <c r="RL33" s="34"/>
      <c r="RM33" s="34"/>
      <c r="RN33" s="34"/>
      <c r="RO33" s="34"/>
      <c r="RP33" s="34"/>
      <c r="RQ33" s="34"/>
      <c r="RR33" s="34"/>
      <c r="RS33" s="34"/>
      <c r="RT33" s="34"/>
      <c r="RU33" s="34"/>
      <c r="RV33" s="34"/>
      <c r="RW33" s="34"/>
      <c r="RX33" s="34"/>
      <c r="RY33" s="34"/>
      <c r="RZ33" s="34"/>
      <c r="SA33" s="34"/>
      <c r="SB33" s="34"/>
      <c r="SC33" s="34"/>
      <c r="SD33" s="34"/>
      <c r="SE33" s="34"/>
      <c r="SF33" s="34"/>
      <c r="SG33" s="34"/>
      <c r="SH33" s="34"/>
      <c r="SI33" s="34"/>
      <c r="SJ33" s="34"/>
      <c r="SK33" s="34"/>
      <c r="SL33" s="34"/>
      <c r="SM33" s="34"/>
      <c r="SN33" s="34"/>
      <c r="SO33" s="34"/>
      <c r="SP33" s="34"/>
      <c r="SQ33" s="34"/>
      <c r="SR33" s="34"/>
      <c r="SS33" s="34"/>
      <c r="ST33" s="34"/>
      <c r="SU33" s="34"/>
      <c r="SV33" s="34"/>
      <c r="SW33" s="34"/>
      <c r="SX33" s="34"/>
      <c r="SY33" s="34"/>
      <c r="SZ33" s="34"/>
      <c r="TA33" s="34"/>
      <c r="TB33" s="34"/>
      <c r="TC33" s="34"/>
      <c r="TD33" s="34"/>
      <c r="TE33" s="34"/>
      <c r="TF33" s="34"/>
      <c r="TG33" s="34"/>
      <c r="TH33" s="34"/>
      <c r="TI33" s="34"/>
      <c r="TJ33" s="34"/>
      <c r="TK33" s="34"/>
      <c r="TL33" s="34"/>
      <c r="TM33" s="34"/>
      <c r="TN33" s="34"/>
      <c r="TO33" s="34"/>
      <c r="TP33" s="34"/>
      <c r="TQ33" s="34"/>
      <c r="TR33" s="34"/>
      <c r="TS33" s="34"/>
      <c r="TT33" s="34"/>
      <c r="TU33" s="34"/>
      <c r="TV33" s="34"/>
      <c r="TW33" s="34"/>
      <c r="TX33" s="34"/>
      <c r="TY33" s="34"/>
      <c r="TZ33" s="34"/>
      <c r="UA33" s="34"/>
      <c r="UB33" s="34"/>
      <c r="UC33" s="34"/>
      <c r="UD33" s="34"/>
      <c r="UE33" s="34"/>
      <c r="UF33" s="34"/>
      <c r="UG33" s="34"/>
      <c r="UH33" s="34"/>
      <c r="UI33" s="34"/>
      <c r="UJ33" s="34"/>
      <c r="UK33" s="34"/>
      <c r="UL33" s="34"/>
      <c r="UM33" s="34"/>
      <c r="UN33" s="34"/>
      <c r="UO33" s="34"/>
      <c r="UP33" s="34"/>
      <c r="UQ33" s="34"/>
      <c r="UR33" s="34"/>
      <c r="US33" s="34"/>
      <c r="UT33" s="34"/>
      <c r="UU33" s="34"/>
      <c r="UV33" s="34"/>
      <c r="UW33" s="34"/>
      <c r="UX33" s="34"/>
      <c r="UY33" s="34"/>
    </row>
    <row r="34" spans="1:571" s="32" customFormat="1">
      <c r="A34" s="22" t="s">
        <v>14</v>
      </c>
      <c r="B34" s="23">
        <v>26</v>
      </c>
      <c r="C34" s="22" t="s">
        <v>15</v>
      </c>
      <c r="D34" s="47" t="s">
        <v>214</v>
      </c>
      <c r="E34" s="36" t="s">
        <v>175</v>
      </c>
      <c r="F34" s="26" t="s">
        <v>215</v>
      </c>
      <c r="G34" s="42">
        <v>15</v>
      </c>
      <c r="H34" s="42">
        <v>33</v>
      </c>
      <c r="I34" s="26">
        <f>SUM(G34:H34)</f>
        <v>48</v>
      </c>
      <c r="J34" s="42"/>
      <c r="K34" s="26">
        <f>I34</f>
        <v>48</v>
      </c>
      <c r="L34" s="42" t="s">
        <v>654</v>
      </c>
      <c r="M34" s="149">
        <v>26</v>
      </c>
      <c r="N34" s="106" t="s">
        <v>179</v>
      </c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</row>
    <row r="35" spans="1:571" s="32" customFormat="1">
      <c r="A35" s="22" t="s">
        <v>14</v>
      </c>
      <c r="B35" s="23">
        <v>27</v>
      </c>
      <c r="C35" s="22" t="s">
        <v>15</v>
      </c>
      <c r="D35" s="35" t="s">
        <v>220</v>
      </c>
      <c r="E35" s="36" t="s">
        <v>175</v>
      </c>
      <c r="F35" s="26" t="s">
        <v>215</v>
      </c>
      <c r="G35" s="26">
        <v>14</v>
      </c>
      <c r="H35" s="26">
        <v>34</v>
      </c>
      <c r="I35" s="26">
        <f>SUM(G35:H35)</f>
        <v>48</v>
      </c>
      <c r="J35" s="26"/>
      <c r="K35" s="26">
        <f>I35</f>
        <v>48</v>
      </c>
      <c r="L35" s="42" t="s">
        <v>654</v>
      </c>
      <c r="M35" s="149">
        <v>27</v>
      </c>
      <c r="N35" s="106" t="s">
        <v>179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34"/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34"/>
      <c r="UR35" s="34"/>
      <c r="US35" s="34"/>
      <c r="UT35" s="34"/>
      <c r="UU35" s="34"/>
      <c r="UV35" s="34"/>
      <c r="UW35" s="34"/>
      <c r="UX35" s="34"/>
      <c r="UY35" s="34"/>
    </row>
    <row r="36" spans="1:571" s="32" customFormat="1">
      <c r="A36" s="22" t="s">
        <v>14</v>
      </c>
      <c r="B36" s="23">
        <v>28</v>
      </c>
      <c r="C36" s="22" t="s">
        <v>15</v>
      </c>
      <c r="D36" s="35" t="s">
        <v>230</v>
      </c>
      <c r="E36" s="36" t="s">
        <v>175</v>
      </c>
      <c r="F36" s="149" t="s">
        <v>47</v>
      </c>
      <c r="G36" s="26">
        <v>14</v>
      </c>
      <c r="H36" s="26">
        <v>34</v>
      </c>
      <c r="I36" s="26">
        <f>SUM(G36:H36)</f>
        <v>48</v>
      </c>
      <c r="J36" s="26"/>
      <c r="K36" s="26">
        <f>I36</f>
        <v>48</v>
      </c>
      <c r="L36" s="42" t="s">
        <v>654</v>
      </c>
      <c r="M36" s="42">
        <v>28</v>
      </c>
      <c r="N36" s="106" t="s">
        <v>179</v>
      </c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  <c r="JC36" s="34"/>
      <c r="JD36" s="34"/>
      <c r="JE36" s="34"/>
      <c r="JF36" s="34"/>
      <c r="JG36" s="34"/>
      <c r="JH36" s="34"/>
      <c r="JI36" s="34"/>
      <c r="JJ36" s="34"/>
      <c r="JK36" s="34"/>
      <c r="JL36" s="34"/>
      <c r="JM36" s="34"/>
      <c r="JN36" s="34"/>
      <c r="JO36" s="34"/>
      <c r="JP36" s="34"/>
      <c r="JQ36" s="34"/>
      <c r="JR36" s="34"/>
      <c r="JS36" s="34"/>
      <c r="JT36" s="34"/>
      <c r="JU36" s="34"/>
      <c r="JV36" s="34"/>
      <c r="JW36" s="34"/>
      <c r="JX36" s="34"/>
      <c r="JY36" s="34"/>
      <c r="JZ36" s="34"/>
      <c r="KA36" s="34"/>
      <c r="KB36" s="34"/>
      <c r="KC36" s="34"/>
      <c r="KD36" s="34"/>
      <c r="KE36" s="34"/>
      <c r="KF36" s="34"/>
      <c r="KG36" s="34"/>
      <c r="KH36" s="34"/>
      <c r="KI36" s="34"/>
      <c r="KJ36" s="34"/>
      <c r="KK36" s="34"/>
      <c r="KL36" s="34"/>
      <c r="KM36" s="34"/>
      <c r="KN36" s="34"/>
      <c r="KO36" s="34"/>
      <c r="KP36" s="34"/>
      <c r="KQ36" s="34"/>
      <c r="KR36" s="34"/>
      <c r="KS36" s="34"/>
      <c r="KT36" s="34"/>
      <c r="KU36" s="34"/>
      <c r="KV36" s="34"/>
      <c r="KW36" s="34"/>
      <c r="KX36" s="34"/>
      <c r="KY36" s="34"/>
      <c r="KZ36" s="34"/>
      <c r="LA36" s="34"/>
      <c r="LB36" s="34"/>
      <c r="LC36" s="34"/>
      <c r="LD36" s="34"/>
      <c r="LE36" s="34"/>
      <c r="LF36" s="34"/>
      <c r="LG36" s="34"/>
      <c r="LH36" s="34"/>
      <c r="LI36" s="34"/>
      <c r="LJ36" s="34"/>
      <c r="LK36" s="34"/>
      <c r="LL36" s="34"/>
      <c r="LM36" s="34"/>
      <c r="LN36" s="34"/>
      <c r="LO36" s="34"/>
      <c r="LP36" s="34"/>
      <c r="LQ36" s="34"/>
      <c r="LR36" s="34"/>
      <c r="LS36" s="34"/>
      <c r="LT36" s="34"/>
      <c r="LU36" s="34"/>
      <c r="LV36" s="34"/>
      <c r="LW36" s="34"/>
      <c r="LX36" s="34"/>
      <c r="LY36" s="34"/>
      <c r="LZ36" s="34"/>
      <c r="MA36" s="34"/>
      <c r="MB36" s="34"/>
      <c r="MC36" s="34"/>
      <c r="MD36" s="34"/>
      <c r="ME36" s="34"/>
      <c r="MF36" s="34"/>
      <c r="MG36" s="34"/>
      <c r="MH36" s="34"/>
      <c r="MI36" s="34"/>
      <c r="MJ36" s="34"/>
      <c r="MK36" s="34"/>
      <c r="ML36" s="34"/>
      <c r="MM36" s="34"/>
      <c r="MN36" s="34"/>
      <c r="MO36" s="34"/>
      <c r="MP36" s="34"/>
      <c r="MQ36" s="34"/>
      <c r="MR36" s="34"/>
      <c r="MS36" s="34"/>
      <c r="MT36" s="34"/>
      <c r="MU36" s="34"/>
      <c r="MV36" s="34"/>
      <c r="MW36" s="34"/>
      <c r="MX36" s="34"/>
      <c r="MY36" s="34"/>
      <c r="MZ36" s="34"/>
      <c r="NA36" s="34"/>
      <c r="NB36" s="34"/>
      <c r="NC36" s="34"/>
      <c r="ND36" s="34"/>
      <c r="NE36" s="34"/>
      <c r="NF36" s="34"/>
      <c r="NG36" s="34"/>
      <c r="NH36" s="34"/>
      <c r="NI36" s="34"/>
      <c r="NJ36" s="34"/>
      <c r="NK36" s="34"/>
      <c r="NL36" s="34"/>
      <c r="NM36" s="34"/>
      <c r="NN36" s="34"/>
      <c r="NO36" s="34"/>
      <c r="NP36" s="34"/>
      <c r="NQ36" s="34"/>
      <c r="NR36" s="34"/>
      <c r="NS36" s="34"/>
      <c r="NT36" s="34"/>
      <c r="NU36" s="34"/>
      <c r="NV36" s="34"/>
      <c r="NW36" s="34"/>
      <c r="NX36" s="34"/>
      <c r="NY36" s="34"/>
      <c r="NZ36" s="34"/>
      <c r="OA36" s="34"/>
      <c r="OB36" s="34"/>
      <c r="OC36" s="34"/>
      <c r="OD36" s="34"/>
      <c r="OE36" s="34"/>
      <c r="OF36" s="34"/>
      <c r="OG36" s="34"/>
      <c r="OH36" s="34"/>
      <c r="OI36" s="34"/>
      <c r="OJ36" s="34"/>
      <c r="OK36" s="34"/>
      <c r="OL36" s="34"/>
      <c r="OM36" s="34"/>
      <c r="ON36" s="34"/>
      <c r="OO36" s="34"/>
      <c r="OP36" s="34"/>
      <c r="OQ36" s="34"/>
      <c r="OR36" s="34"/>
      <c r="OS36" s="34"/>
      <c r="OT36" s="34"/>
      <c r="OU36" s="34"/>
      <c r="OV36" s="34"/>
      <c r="OW36" s="34"/>
      <c r="OX36" s="34"/>
      <c r="OY36" s="34"/>
      <c r="OZ36" s="34"/>
      <c r="PA36" s="34"/>
      <c r="PB36" s="34"/>
      <c r="PC36" s="34"/>
      <c r="PD36" s="34"/>
      <c r="PE36" s="34"/>
      <c r="PF36" s="34"/>
      <c r="PG36" s="34"/>
      <c r="PH36" s="34"/>
      <c r="PI36" s="34"/>
      <c r="PJ36" s="34"/>
      <c r="PK36" s="34"/>
      <c r="PL36" s="34"/>
      <c r="PM36" s="34"/>
      <c r="PN36" s="34"/>
      <c r="PO36" s="34"/>
      <c r="PP36" s="34"/>
      <c r="PQ36" s="34"/>
      <c r="PR36" s="34"/>
      <c r="PS36" s="34"/>
      <c r="PT36" s="34"/>
      <c r="PU36" s="34"/>
      <c r="PV36" s="34"/>
      <c r="PW36" s="34"/>
      <c r="PX36" s="34"/>
      <c r="PY36" s="34"/>
      <c r="PZ36" s="34"/>
      <c r="QA36" s="34"/>
      <c r="QB36" s="34"/>
      <c r="QC36" s="34"/>
      <c r="QD36" s="34"/>
      <c r="QE36" s="34"/>
      <c r="QF36" s="34"/>
      <c r="QG36" s="34"/>
      <c r="QH36" s="34"/>
      <c r="QI36" s="34"/>
      <c r="QJ36" s="34"/>
      <c r="QK36" s="34"/>
      <c r="QL36" s="34"/>
      <c r="QM36" s="34"/>
      <c r="QN36" s="34"/>
      <c r="QO36" s="34"/>
      <c r="QP36" s="34"/>
      <c r="QQ36" s="34"/>
      <c r="QR36" s="34"/>
      <c r="QS36" s="34"/>
      <c r="QT36" s="34"/>
      <c r="QU36" s="34"/>
      <c r="QV36" s="34"/>
      <c r="QW36" s="34"/>
      <c r="QX36" s="34"/>
      <c r="QY36" s="34"/>
      <c r="QZ36" s="34"/>
      <c r="RA36" s="34"/>
      <c r="RB36" s="34"/>
      <c r="RC36" s="34"/>
      <c r="RD36" s="34"/>
      <c r="RE36" s="34"/>
      <c r="RF36" s="34"/>
      <c r="RG36" s="34"/>
      <c r="RH36" s="34"/>
      <c r="RI36" s="34"/>
      <c r="RJ36" s="34"/>
      <c r="RK36" s="34"/>
      <c r="RL36" s="34"/>
      <c r="RM36" s="34"/>
      <c r="RN36" s="34"/>
      <c r="RO36" s="34"/>
      <c r="RP36" s="34"/>
      <c r="RQ36" s="34"/>
      <c r="RR36" s="34"/>
      <c r="RS36" s="34"/>
      <c r="RT36" s="34"/>
      <c r="RU36" s="34"/>
      <c r="RV36" s="34"/>
      <c r="RW36" s="34"/>
      <c r="RX36" s="34"/>
      <c r="RY36" s="34"/>
      <c r="RZ36" s="34"/>
      <c r="SA36" s="34"/>
      <c r="SB36" s="34"/>
      <c r="SC36" s="34"/>
      <c r="SD36" s="34"/>
      <c r="SE36" s="34"/>
      <c r="SF36" s="34"/>
      <c r="SG36" s="34"/>
      <c r="SH36" s="34"/>
      <c r="SI36" s="34"/>
      <c r="SJ36" s="34"/>
      <c r="SK36" s="34"/>
      <c r="SL36" s="34"/>
      <c r="SM36" s="34"/>
      <c r="SN36" s="34"/>
      <c r="SO36" s="34"/>
      <c r="SP36" s="34"/>
      <c r="SQ36" s="34"/>
      <c r="SR36" s="34"/>
      <c r="SS36" s="34"/>
      <c r="ST36" s="34"/>
      <c r="SU36" s="34"/>
      <c r="SV36" s="34"/>
      <c r="SW36" s="34"/>
      <c r="SX36" s="34"/>
      <c r="SY36" s="34"/>
      <c r="SZ36" s="34"/>
      <c r="TA36" s="34"/>
      <c r="TB36" s="34"/>
      <c r="TC36" s="34"/>
      <c r="TD36" s="34"/>
      <c r="TE36" s="34"/>
      <c r="TF36" s="34"/>
      <c r="TG36" s="34"/>
      <c r="TH36" s="34"/>
      <c r="TI36" s="34"/>
      <c r="TJ36" s="34"/>
      <c r="TK36" s="34"/>
      <c r="TL36" s="34"/>
      <c r="TM36" s="34"/>
      <c r="TN36" s="34"/>
      <c r="TO36" s="34"/>
      <c r="TP36" s="34"/>
      <c r="TQ36" s="34"/>
      <c r="TR36" s="34"/>
      <c r="TS36" s="34"/>
      <c r="TT36" s="34"/>
      <c r="TU36" s="34"/>
      <c r="TV36" s="34"/>
      <c r="TW36" s="34"/>
      <c r="TX36" s="34"/>
      <c r="TY36" s="34"/>
      <c r="TZ36" s="34"/>
      <c r="UA36" s="34"/>
      <c r="UB36" s="34"/>
      <c r="UC36" s="34"/>
      <c r="UD36" s="34"/>
      <c r="UE36" s="34"/>
      <c r="UF36" s="34"/>
      <c r="UG36" s="34"/>
      <c r="UH36" s="34"/>
      <c r="UI36" s="34"/>
      <c r="UJ36" s="34"/>
      <c r="UK36" s="34"/>
      <c r="UL36" s="34"/>
      <c r="UM36" s="34"/>
      <c r="UN36" s="34"/>
      <c r="UO36" s="34"/>
      <c r="UP36" s="34"/>
      <c r="UQ36" s="34"/>
      <c r="UR36" s="34"/>
      <c r="US36" s="34"/>
      <c r="UT36" s="34"/>
      <c r="UU36" s="34"/>
      <c r="UV36" s="34"/>
      <c r="UW36" s="34"/>
      <c r="UX36" s="34"/>
      <c r="UY36" s="34"/>
    </row>
    <row r="37" spans="1:571" s="32" customFormat="1">
      <c r="A37" s="22" t="s">
        <v>14</v>
      </c>
      <c r="B37" s="23">
        <v>29</v>
      </c>
      <c r="C37" s="22" t="s">
        <v>15</v>
      </c>
      <c r="D37" s="35" t="s">
        <v>232</v>
      </c>
      <c r="E37" s="36" t="s">
        <v>175</v>
      </c>
      <c r="F37" s="26" t="s">
        <v>36</v>
      </c>
      <c r="G37" s="26">
        <v>14</v>
      </c>
      <c r="H37" s="26">
        <v>34</v>
      </c>
      <c r="I37" s="26">
        <f>SUM(G37:H37)</f>
        <v>48</v>
      </c>
      <c r="J37" s="26"/>
      <c r="K37" s="26">
        <f>I37</f>
        <v>48</v>
      </c>
      <c r="L37" s="42" t="s">
        <v>654</v>
      </c>
      <c r="M37" s="149">
        <v>29</v>
      </c>
      <c r="N37" s="106" t="s">
        <v>179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34"/>
      <c r="LM37" s="34"/>
      <c r="LN37" s="34"/>
      <c r="LO37" s="34"/>
      <c r="LP37" s="34"/>
      <c r="LQ37" s="34"/>
      <c r="LR37" s="34"/>
      <c r="LS37" s="34"/>
      <c r="LT37" s="34"/>
      <c r="LU37" s="34"/>
      <c r="LV37" s="34"/>
      <c r="LW37" s="34"/>
      <c r="LX37" s="34"/>
      <c r="LY37" s="34"/>
      <c r="LZ37" s="34"/>
      <c r="MA37" s="34"/>
      <c r="MB37" s="34"/>
      <c r="MC37" s="34"/>
      <c r="MD37" s="34"/>
      <c r="ME37" s="34"/>
      <c r="MF37" s="34"/>
      <c r="MG37" s="34"/>
      <c r="MH37" s="34"/>
      <c r="MI37" s="34"/>
      <c r="MJ37" s="34"/>
      <c r="MK37" s="34"/>
      <c r="ML37" s="34"/>
      <c r="MM37" s="34"/>
      <c r="MN37" s="34"/>
      <c r="MO37" s="34"/>
      <c r="MP37" s="34"/>
      <c r="MQ37" s="34"/>
      <c r="MR37" s="34"/>
      <c r="MS37" s="34"/>
      <c r="MT37" s="34"/>
      <c r="MU37" s="34"/>
      <c r="MV37" s="34"/>
      <c r="MW37" s="34"/>
      <c r="MX37" s="34"/>
      <c r="MY37" s="34"/>
      <c r="MZ37" s="34"/>
      <c r="NA37" s="34"/>
      <c r="NB37" s="34"/>
      <c r="NC37" s="34"/>
      <c r="ND37" s="34"/>
      <c r="NE37" s="34"/>
      <c r="NF37" s="34"/>
      <c r="NG37" s="34"/>
      <c r="NH37" s="34"/>
      <c r="NI37" s="34"/>
      <c r="NJ37" s="34"/>
      <c r="NK37" s="34"/>
      <c r="NL37" s="34"/>
      <c r="NM37" s="34"/>
      <c r="NN37" s="34"/>
      <c r="NO37" s="34"/>
      <c r="NP37" s="34"/>
      <c r="NQ37" s="34"/>
      <c r="NR37" s="34"/>
      <c r="NS37" s="34"/>
      <c r="NT37" s="34"/>
      <c r="NU37" s="34"/>
      <c r="NV37" s="34"/>
      <c r="NW37" s="34"/>
      <c r="NX37" s="34"/>
      <c r="NY37" s="34"/>
      <c r="NZ37" s="34"/>
      <c r="OA37" s="34"/>
      <c r="OB37" s="34"/>
      <c r="OC37" s="34"/>
      <c r="OD37" s="34"/>
      <c r="OE37" s="34"/>
      <c r="OF37" s="34"/>
      <c r="OG37" s="34"/>
      <c r="OH37" s="34"/>
      <c r="OI37" s="34"/>
      <c r="OJ37" s="34"/>
      <c r="OK37" s="34"/>
      <c r="OL37" s="34"/>
      <c r="OM37" s="34"/>
      <c r="ON37" s="34"/>
      <c r="OO37" s="34"/>
      <c r="OP37" s="34"/>
      <c r="OQ37" s="34"/>
      <c r="OR37" s="34"/>
      <c r="OS37" s="34"/>
      <c r="OT37" s="34"/>
      <c r="OU37" s="34"/>
      <c r="OV37" s="34"/>
      <c r="OW37" s="34"/>
      <c r="OX37" s="34"/>
      <c r="OY37" s="34"/>
      <c r="OZ37" s="34"/>
      <c r="PA37" s="34"/>
      <c r="PB37" s="34"/>
      <c r="PC37" s="34"/>
      <c r="PD37" s="34"/>
      <c r="PE37" s="34"/>
      <c r="PF37" s="34"/>
      <c r="PG37" s="34"/>
      <c r="PH37" s="34"/>
      <c r="PI37" s="34"/>
      <c r="PJ37" s="34"/>
      <c r="PK37" s="34"/>
      <c r="PL37" s="34"/>
      <c r="PM37" s="34"/>
      <c r="PN37" s="34"/>
      <c r="PO37" s="34"/>
      <c r="PP37" s="34"/>
      <c r="PQ37" s="34"/>
      <c r="PR37" s="34"/>
      <c r="PS37" s="34"/>
      <c r="PT37" s="34"/>
      <c r="PU37" s="34"/>
      <c r="PV37" s="34"/>
      <c r="PW37" s="34"/>
      <c r="PX37" s="34"/>
      <c r="PY37" s="34"/>
      <c r="PZ37" s="34"/>
      <c r="QA37" s="34"/>
      <c r="QB37" s="34"/>
      <c r="QC37" s="34"/>
      <c r="QD37" s="34"/>
      <c r="QE37" s="34"/>
      <c r="QF37" s="34"/>
      <c r="QG37" s="34"/>
      <c r="QH37" s="34"/>
      <c r="QI37" s="34"/>
      <c r="QJ37" s="34"/>
      <c r="QK37" s="34"/>
      <c r="QL37" s="34"/>
      <c r="QM37" s="34"/>
      <c r="QN37" s="34"/>
      <c r="QO37" s="34"/>
      <c r="QP37" s="34"/>
      <c r="QQ37" s="34"/>
      <c r="QR37" s="34"/>
      <c r="QS37" s="34"/>
      <c r="QT37" s="34"/>
      <c r="QU37" s="34"/>
      <c r="QV37" s="34"/>
      <c r="QW37" s="34"/>
      <c r="QX37" s="34"/>
      <c r="QY37" s="34"/>
      <c r="QZ37" s="34"/>
      <c r="RA37" s="34"/>
      <c r="RB37" s="34"/>
      <c r="RC37" s="34"/>
      <c r="RD37" s="34"/>
      <c r="RE37" s="34"/>
      <c r="RF37" s="34"/>
      <c r="RG37" s="34"/>
      <c r="RH37" s="34"/>
      <c r="RI37" s="34"/>
      <c r="RJ37" s="34"/>
      <c r="RK37" s="34"/>
      <c r="RL37" s="34"/>
      <c r="RM37" s="34"/>
      <c r="RN37" s="34"/>
      <c r="RO37" s="34"/>
      <c r="RP37" s="34"/>
      <c r="RQ37" s="34"/>
      <c r="RR37" s="34"/>
      <c r="RS37" s="34"/>
      <c r="RT37" s="34"/>
      <c r="RU37" s="34"/>
      <c r="RV37" s="34"/>
      <c r="RW37" s="34"/>
      <c r="RX37" s="34"/>
      <c r="RY37" s="34"/>
      <c r="RZ37" s="34"/>
      <c r="SA37" s="34"/>
      <c r="SB37" s="34"/>
      <c r="SC37" s="34"/>
      <c r="SD37" s="34"/>
      <c r="SE37" s="34"/>
      <c r="SF37" s="34"/>
      <c r="SG37" s="34"/>
      <c r="SH37" s="34"/>
      <c r="SI37" s="34"/>
      <c r="SJ37" s="34"/>
      <c r="SK37" s="34"/>
      <c r="SL37" s="34"/>
      <c r="SM37" s="34"/>
      <c r="SN37" s="34"/>
      <c r="SO37" s="34"/>
      <c r="SP37" s="34"/>
      <c r="SQ37" s="34"/>
      <c r="SR37" s="34"/>
      <c r="SS37" s="34"/>
      <c r="ST37" s="34"/>
      <c r="SU37" s="34"/>
      <c r="SV37" s="34"/>
      <c r="SW37" s="34"/>
      <c r="SX37" s="34"/>
      <c r="SY37" s="34"/>
      <c r="SZ37" s="34"/>
      <c r="TA37" s="34"/>
      <c r="TB37" s="34"/>
      <c r="TC37" s="34"/>
      <c r="TD37" s="34"/>
      <c r="TE37" s="34"/>
      <c r="TF37" s="34"/>
      <c r="TG37" s="34"/>
      <c r="TH37" s="34"/>
      <c r="TI37" s="34"/>
      <c r="TJ37" s="34"/>
      <c r="TK37" s="34"/>
      <c r="TL37" s="34"/>
      <c r="TM37" s="34"/>
      <c r="TN37" s="34"/>
      <c r="TO37" s="34"/>
      <c r="TP37" s="34"/>
      <c r="TQ37" s="34"/>
      <c r="TR37" s="34"/>
      <c r="TS37" s="34"/>
      <c r="TT37" s="34"/>
      <c r="TU37" s="34"/>
      <c r="TV37" s="34"/>
      <c r="TW37" s="34"/>
      <c r="TX37" s="34"/>
      <c r="TY37" s="34"/>
      <c r="TZ37" s="34"/>
      <c r="UA37" s="34"/>
      <c r="UB37" s="34"/>
      <c r="UC37" s="34"/>
      <c r="UD37" s="34"/>
      <c r="UE37" s="34"/>
      <c r="UF37" s="34"/>
      <c r="UG37" s="34"/>
      <c r="UH37" s="34"/>
      <c r="UI37" s="34"/>
      <c r="UJ37" s="34"/>
      <c r="UK37" s="34"/>
      <c r="UL37" s="34"/>
      <c r="UM37" s="34"/>
      <c r="UN37" s="34"/>
      <c r="UO37" s="34"/>
      <c r="UP37" s="34"/>
      <c r="UQ37" s="34"/>
      <c r="UR37" s="34"/>
      <c r="US37" s="34"/>
      <c r="UT37" s="34"/>
      <c r="UU37" s="34"/>
      <c r="UV37" s="34"/>
      <c r="UW37" s="34"/>
      <c r="UX37" s="34"/>
      <c r="UY37" s="34"/>
    </row>
    <row r="38" spans="1:571" s="32" customFormat="1">
      <c r="A38" s="22" t="s">
        <v>14</v>
      </c>
      <c r="B38" s="23">
        <v>30</v>
      </c>
      <c r="C38" s="22" t="s">
        <v>15</v>
      </c>
      <c r="D38" s="35" t="s">
        <v>235</v>
      </c>
      <c r="E38" s="36" t="s">
        <v>175</v>
      </c>
      <c r="F38" s="26" t="s">
        <v>211</v>
      </c>
      <c r="G38" s="26">
        <v>13</v>
      </c>
      <c r="H38" s="26">
        <v>35</v>
      </c>
      <c r="I38" s="26">
        <f>SUM(G38:H38)</f>
        <v>48</v>
      </c>
      <c r="J38" s="26"/>
      <c r="K38" s="26">
        <f>I38</f>
        <v>48</v>
      </c>
      <c r="L38" s="42" t="s">
        <v>654</v>
      </c>
      <c r="M38" s="149">
        <v>30</v>
      </c>
      <c r="N38" s="106" t="s">
        <v>179</v>
      </c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4"/>
      <c r="JT38" s="34"/>
      <c r="JU38" s="34"/>
      <c r="JV38" s="34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4"/>
      <c r="KJ38" s="34"/>
      <c r="KK38" s="34"/>
      <c r="KL38" s="34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4"/>
      <c r="KZ38" s="34"/>
      <c r="LA38" s="34"/>
      <c r="LB38" s="34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4"/>
      <c r="LP38" s="34"/>
      <c r="LQ38" s="34"/>
      <c r="LR38" s="34"/>
      <c r="LS38" s="34"/>
      <c r="LT38" s="34"/>
      <c r="LU38" s="34"/>
      <c r="LV38" s="34"/>
      <c r="LW38" s="34"/>
      <c r="LX38" s="34"/>
      <c r="LY38" s="34"/>
      <c r="LZ38" s="34"/>
      <c r="MA38" s="34"/>
      <c r="MB38" s="34"/>
      <c r="MC38" s="34"/>
      <c r="MD38" s="34"/>
      <c r="ME38" s="34"/>
      <c r="MF38" s="34"/>
      <c r="MG38" s="34"/>
      <c r="MH38" s="34"/>
      <c r="MI38" s="34"/>
      <c r="MJ38" s="34"/>
      <c r="MK38" s="34"/>
      <c r="ML38" s="34"/>
      <c r="MM38" s="34"/>
      <c r="MN38" s="34"/>
      <c r="MO38" s="34"/>
      <c r="MP38" s="34"/>
      <c r="MQ38" s="34"/>
      <c r="MR38" s="34"/>
      <c r="MS38" s="34"/>
      <c r="MT38" s="34"/>
      <c r="MU38" s="34"/>
      <c r="MV38" s="34"/>
      <c r="MW38" s="34"/>
      <c r="MX38" s="34"/>
      <c r="MY38" s="34"/>
      <c r="MZ38" s="34"/>
      <c r="NA38" s="34"/>
      <c r="NB38" s="34"/>
      <c r="NC38" s="34"/>
      <c r="ND38" s="34"/>
      <c r="NE38" s="34"/>
      <c r="NF38" s="34"/>
      <c r="NG38" s="34"/>
      <c r="NH38" s="34"/>
      <c r="NI38" s="34"/>
      <c r="NJ38" s="34"/>
      <c r="NK38" s="34"/>
      <c r="NL38" s="34"/>
      <c r="NM38" s="34"/>
      <c r="NN38" s="34"/>
      <c r="NO38" s="34"/>
      <c r="NP38" s="34"/>
      <c r="NQ38" s="34"/>
      <c r="NR38" s="34"/>
      <c r="NS38" s="34"/>
      <c r="NT38" s="34"/>
      <c r="NU38" s="34"/>
      <c r="NV38" s="34"/>
      <c r="NW38" s="34"/>
      <c r="NX38" s="34"/>
      <c r="NY38" s="34"/>
      <c r="NZ38" s="34"/>
      <c r="OA38" s="34"/>
      <c r="OB38" s="34"/>
      <c r="OC38" s="34"/>
      <c r="OD38" s="34"/>
      <c r="OE38" s="34"/>
      <c r="OF38" s="34"/>
      <c r="OG38" s="34"/>
      <c r="OH38" s="34"/>
      <c r="OI38" s="34"/>
      <c r="OJ38" s="34"/>
      <c r="OK38" s="34"/>
      <c r="OL38" s="34"/>
      <c r="OM38" s="34"/>
      <c r="ON38" s="34"/>
      <c r="OO38" s="34"/>
      <c r="OP38" s="34"/>
      <c r="OQ38" s="34"/>
      <c r="OR38" s="34"/>
      <c r="OS38" s="34"/>
      <c r="OT38" s="34"/>
      <c r="OU38" s="34"/>
      <c r="OV38" s="34"/>
      <c r="OW38" s="34"/>
      <c r="OX38" s="34"/>
      <c r="OY38" s="34"/>
      <c r="OZ38" s="34"/>
      <c r="PA38" s="34"/>
      <c r="PB38" s="34"/>
      <c r="PC38" s="34"/>
      <c r="PD38" s="34"/>
      <c r="PE38" s="34"/>
      <c r="PF38" s="34"/>
      <c r="PG38" s="34"/>
      <c r="PH38" s="34"/>
      <c r="PI38" s="34"/>
      <c r="PJ38" s="34"/>
      <c r="PK38" s="34"/>
      <c r="PL38" s="34"/>
      <c r="PM38" s="34"/>
      <c r="PN38" s="34"/>
      <c r="PO38" s="34"/>
      <c r="PP38" s="34"/>
      <c r="PQ38" s="34"/>
      <c r="PR38" s="34"/>
      <c r="PS38" s="34"/>
      <c r="PT38" s="34"/>
      <c r="PU38" s="34"/>
      <c r="PV38" s="34"/>
      <c r="PW38" s="34"/>
      <c r="PX38" s="34"/>
      <c r="PY38" s="34"/>
      <c r="PZ38" s="34"/>
      <c r="QA38" s="34"/>
      <c r="QB38" s="34"/>
      <c r="QC38" s="34"/>
      <c r="QD38" s="34"/>
      <c r="QE38" s="34"/>
      <c r="QF38" s="34"/>
      <c r="QG38" s="34"/>
      <c r="QH38" s="34"/>
      <c r="QI38" s="34"/>
      <c r="QJ38" s="34"/>
      <c r="QK38" s="34"/>
      <c r="QL38" s="34"/>
      <c r="QM38" s="34"/>
      <c r="QN38" s="34"/>
      <c r="QO38" s="34"/>
      <c r="QP38" s="34"/>
      <c r="QQ38" s="34"/>
      <c r="QR38" s="34"/>
      <c r="QS38" s="34"/>
      <c r="QT38" s="34"/>
      <c r="QU38" s="34"/>
      <c r="QV38" s="34"/>
      <c r="QW38" s="34"/>
      <c r="QX38" s="34"/>
      <c r="QY38" s="34"/>
      <c r="QZ38" s="34"/>
      <c r="RA38" s="34"/>
      <c r="RB38" s="34"/>
      <c r="RC38" s="34"/>
      <c r="RD38" s="34"/>
      <c r="RE38" s="34"/>
      <c r="RF38" s="34"/>
      <c r="RG38" s="34"/>
      <c r="RH38" s="34"/>
      <c r="RI38" s="34"/>
      <c r="RJ38" s="34"/>
      <c r="RK38" s="34"/>
      <c r="RL38" s="34"/>
      <c r="RM38" s="34"/>
      <c r="RN38" s="34"/>
      <c r="RO38" s="34"/>
      <c r="RP38" s="34"/>
      <c r="RQ38" s="34"/>
      <c r="RR38" s="34"/>
      <c r="RS38" s="34"/>
      <c r="RT38" s="34"/>
      <c r="RU38" s="34"/>
      <c r="RV38" s="34"/>
      <c r="RW38" s="34"/>
      <c r="RX38" s="34"/>
      <c r="RY38" s="34"/>
      <c r="RZ38" s="34"/>
      <c r="SA38" s="34"/>
      <c r="SB38" s="34"/>
      <c r="SC38" s="34"/>
      <c r="SD38" s="34"/>
      <c r="SE38" s="34"/>
      <c r="SF38" s="34"/>
      <c r="SG38" s="34"/>
      <c r="SH38" s="34"/>
      <c r="SI38" s="34"/>
      <c r="SJ38" s="34"/>
      <c r="SK38" s="34"/>
      <c r="SL38" s="34"/>
      <c r="SM38" s="34"/>
      <c r="SN38" s="34"/>
      <c r="SO38" s="34"/>
      <c r="SP38" s="34"/>
      <c r="SQ38" s="34"/>
      <c r="SR38" s="34"/>
      <c r="SS38" s="34"/>
      <c r="ST38" s="34"/>
      <c r="SU38" s="34"/>
      <c r="SV38" s="34"/>
      <c r="SW38" s="34"/>
      <c r="SX38" s="34"/>
      <c r="SY38" s="34"/>
      <c r="SZ38" s="34"/>
      <c r="TA38" s="34"/>
      <c r="TB38" s="34"/>
      <c r="TC38" s="34"/>
      <c r="TD38" s="34"/>
      <c r="TE38" s="34"/>
      <c r="TF38" s="34"/>
      <c r="TG38" s="34"/>
      <c r="TH38" s="34"/>
      <c r="TI38" s="34"/>
      <c r="TJ38" s="34"/>
      <c r="TK38" s="34"/>
      <c r="TL38" s="34"/>
      <c r="TM38" s="34"/>
      <c r="TN38" s="34"/>
      <c r="TO38" s="34"/>
      <c r="TP38" s="34"/>
      <c r="TQ38" s="34"/>
      <c r="TR38" s="34"/>
      <c r="TS38" s="34"/>
      <c r="TT38" s="34"/>
      <c r="TU38" s="34"/>
      <c r="TV38" s="34"/>
      <c r="TW38" s="34"/>
      <c r="TX38" s="34"/>
      <c r="TY38" s="34"/>
      <c r="TZ38" s="34"/>
      <c r="UA38" s="34"/>
      <c r="UB38" s="34"/>
      <c r="UC38" s="34"/>
      <c r="UD38" s="34"/>
      <c r="UE38" s="34"/>
      <c r="UF38" s="34"/>
      <c r="UG38" s="34"/>
      <c r="UH38" s="34"/>
      <c r="UI38" s="34"/>
      <c r="UJ38" s="34"/>
      <c r="UK38" s="34"/>
      <c r="UL38" s="34"/>
      <c r="UM38" s="34"/>
      <c r="UN38" s="34"/>
      <c r="UO38" s="34"/>
      <c r="UP38" s="34"/>
      <c r="UQ38" s="34"/>
      <c r="UR38" s="34"/>
      <c r="US38" s="34"/>
      <c r="UT38" s="34"/>
      <c r="UU38" s="34"/>
      <c r="UV38" s="34"/>
      <c r="UW38" s="34"/>
      <c r="UX38" s="34"/>
      <c r="UY38" s="34"/>
    </row>
    <row r="39" spans="1:571" s="32" customFormat="1">
      <c r="A39" s="22" t="s">
        <v>14</v>
      </c>
      <c r="B39" s="23">
        <v>31</v>
      </c>
      <c r="C39" s="22" t="s">
        <v>15</v>
      </c>
      <c r="D39" s="161" t="s">
        <v>694</v>
      </c>
      <c r="E39" s="57" t="s">
        <v>695</v>
      </c>
      <c r="F39" s="23" t="s">
        <v>696</v>
      </c>
      <c r="G39" s="23">
        <v>20</v>
      </c>
      <c r="H39" s="23">
        <v>28</v>
      </c>
      <c r="I39" s="26">
        <v>48</v>
      </c>
      <c r="J39" s="42"/>
      <c r="K39" s="26">
        <v>48</v>
      </c>
      <c r="L39" s="42" t="s">
        <v>654</v>
      </c>
      <c r="M39" s="42">
        <v>31</v>
      </c>
      <c r="N39" s="160" t="s">
        <v>697</v>
      </c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4"/>
      <c r="JD39" s="34"/>
      <c r="JE39" s="34"/>
      <c r="JF39" s="34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4"/>
      <c r="JT39" s="34"/>
      <c r="JU39" s="34"/>
      <c r="JV39" s="34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4"/>
      <c r="KJ39" s="34"/>
      <c r="KK39" s="34"/>
      <c r="KL39" s="34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4"/>
      <c r="KZ39" s="34"/>
      <c r="LA39" s="34"/>
      <c r="LB39" s="34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4"/>
      <c r="LP39" s="34"/>
      <c r="LQ39" s="34"/>
      <c r="LR39" s="34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4"/>
      <c r="MF39" s="34"/>
      <c r="MG39" s="34"/>
      <c r="MH39" s="34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4"/>
      <c r="MV39" s="34"/>
      <c r="MW39" s="34"/>
      <c r="MX39" s="34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4"/>
      <c r="NL39" s="34"/>
      <c r="NM39" s="34"/>
      <c r="NN39" s="34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4"/>
      <c r="OB39" s="34"/>
      <c r="OC39" s="34"/>
      <c r="OD39" s="34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4"/>
      <c r="OR39" s="34"/>
      <c r="OS39" s="34"/>
      <c r="OT39" s="34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4"/>
      <c r="PH39" s="34"/>
      <c r="PI39" s="34"/>
      <c r="PJ39" s="34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4"/>
      <c r="PX39" s="34"/>
      <c r="PY39" s="34"/>
      <c r="PZ39" s="34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4"/>
      <c r="QN39" s="34"/>
      <c r="QO39" s="34"/>
      <c r="QP39" s="34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4"/>
      <c r="RD39" s="34"/>
      <c r="RE39" s="34"/>
      <c r="RF39" s="34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4"/>
      <c r="RT39" s="34"/>
      <c r="RU39" s="34"/>
      <c r="RV39" s="34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4"/>
      <c r="SJ39" s="34"/>
      <c r="SK39" s="34"/>
      <c r="SL39" s="34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4"/>
      <c r="SZ39" s="34"/>
      <c r="TA39" s="34"/>
      <c r="TB39" s="34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4"/>
      <c r="TP39" s="34"/>
      <c r="TQ39" s="34"/>
      <c r="TR39" s="34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4"/>
      <c r="UF39" s="34"/>
      <c r="UG39" s="34"/>
      <c r="UH39" s="34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4"/>
      <c r="UV39" s="34"/>
      <c r="UW39" s="34"/>
      <c r="UX39" s="34"/>
      <c r="UY39" s="34"/>
    </row>
    <row r="40" spans="1:571" s="32" customFormat="1">
      <c r="A40" s="22" t="s">
        <v>14</v>
      </c>
      <c r="B40" s="23">
        <v>32</v>
      </c>
      <c r="C40" s="22" t="s">
        <v>15</v>
      </c>
      <c r="D40" s="35" t="s">
        <v>219</v>
      </c>
      <c r="E40" s="36" t="s">
        <v>175</v>
      </c>
      <c r="F40" s="26" t="s">
        <v>36</v>
      </c>
      <c r="G40" s="26">
        <v>15</v>
      </c>
      <c r="H40" s="26">
        <v>32</v>
      </c>
      <c r="I40" s="26">
        <f>SUM(G40:H40)</f>
        <v>47</v>
      </c>
      <c r="J40" s="26"/>
      <c r="K40" s="26">
        <f>I40</f>
        <v>47</v>
      </c>
      <c r="L40" s="42" t="s">
        <v>654</v>
      </c>
      <c r="M40" s="149">
        <v>32</v>
      </c>
      <c r="N40" s="106" t="s">
        <v>179</v>
      </c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  <c r="IW40" s="34"/>
      <c r="IX40" s="34"/>
      <c r="IY40" s="34"/>
      <c r="IZ40" s="34"/>
      <c r="JA40" s="34"/>
      <c r="JB40" s="34"/>
      <c r="JC40" s="34"/>
      <c r="JD40" s="34"/>
      <c r="JE40" s="34"/>
      <c r="JF40" s="34"/>
      <c r="JG40" s="34"/>
      <c r="JH40" s="34"/>
      <c r="JI40" s="34"/>
      <c r="JJ40" s="34"/>
      <c r="JK40" s="34"/>
      <c r="JL40" s="34"/>
      <c r="JM40" s="34"/>
      <c r="JN40" s="34"/>
      <c r="JO40" s="34"/>
      <c r="JP40" s="34"/>
      <c r="JQ40" s="34"/>
      <c r="JR40" s="34"/>
      <c r="JS40" s="34"/>
      <c r="JT40" s="34"/>
      <c r="JU40" s="34"/>
      <c r="JV40" s="34"/>
      <c r="JW40" s="34"/>
      <c r="JX40" s="34"/>
      <c r="JY40" s="34"/>
      <c r="JZ40" s="34"/>
      <c r="KA40" s="34"/>
      <c r="KB40" s="34"/>
      <c r="KC40" s="34"/>
      <c r="KD40" s="34"/>
      <c r="KE40" s="34"/>
      <c r="KF40" s="34"/>
      <c r="KG40" s="34"/>
      <c r="KH40" s="34"/>
      <c r="KI40" s="34"/>
      <c r="KJ40" s="34"/>
      <c r="KK40" s="34"/>
      <c r="KL40" s="34"/>
      <c r="KM40" s="34"/>
      <c r="KN40" s="34"/>
      <c r="KO40" s="34"/>
      <c r="KP40" s="34"/>
      <c r="KQ40" s="34"/>
      <c r="KR40" s="34"/>
      <c r="KS40" s="34"/>
      <c r="KT40" s="34"/>
      <c r="KU40" s="34"/>
      <c r="KV40" s="34"/>
      <c r="KW40" s="34"/>
      <c r="KX40" s="34"/>
      <c r="KY40" s="34"/>
      <c r="KZ40" s="34"/>
      <c r="LA40" s="34"/>
      <c r="LB40" s="34"/>
      <c r="LC40" s="34"/>
      <c r="LD40" s="34"/>
      <c r="LE40" s="34"/>
      <c r="LF40" s="34"/>
      <c r="LG40" s="34"/>
      <c r="LH40" s="34"/>
      <c r="LI40" s="34"/>
      <c r="LJ40" s="34"/>
      <c r="LK40" s="34"/>
      <c r="LL40" s="34"/>
      <c r="LM40" s="34"/>
      <c r="LN40" s="34"/>
      <c r="LO40" s="34"/>
      <c r="LP40" s="34"/>
      <c r="LQ40" s="34"/>
      <c r="LR40" s="34"/>
      <c r="LS40" s="34"/>
      <c r="LT40" s="34"/>
      <c r="LU40" s="34"/>
      <c r="LV40" s="34"/>
      <c r="LW40" s="34"/>
      <c r="LX40" s="34"/>
      <c r="LY40" s="34"/>
      <c r="LZ40" s="34"/>
      <c r="MA40" s="34"/>
      <c r="MB40" s="34"/>
      <c r="MC40" s="34"/>
      <c r="MD40" s="34"/>
      <c r="ME40" s="34"/>
      <c r="MF40" s="34"/>
      <c r="MG40" s="34"/>
      <c r="MH40" s="34"/>
      <c r="MI40" s="34"/>
      <c r="MJ40" s="34"/>
      <c r="MK40" s="34"/>
      <c r="ML40" s="34"/>
      <c r="MM40" s="34"/>
      <c r="MN40" s="34"/>
      <c r="MO40" s="34"/>
      <c r="MP40" s="34"/>
      <c r="MQ40" s="34"/>
      <c r="MR40" s="34"/>
      <c r="MS40" s="34"/>
      <c r="MT40" s="34"/>
      <c r="MU40" s="34"/>
      <c r="MV40" s="34"/>
      <c r="MW40" s="34"/>
      <c r="MX40" s="34"/>
      <c r="MY40" s="34"/>
      <c r="MZ40" s="34"/>
      <c r="NA40" s="34"/>
      <c r="NB40" s="34"/>
      <c r="NC40" s="34"/>
      <c r="ND40" s="34"/>
      <c r="NE40" s="34"/>
      <c r="NF40" s="34"/>
      <c r="NG40" s="34"/>
      <c r="NH40" s="34"/>
      <c r="NI40" s="34"/>
      <c r="NJ40" s="34"/>
      <c r="NK40" s="34"/>
      <c r="NL40" s="34"/>
      <c r="NM40" s="34"/>
      <c r="NN40" s="34"/>
      <c r="NO40" s="34"/>
      <c r="NP40" s="34"/>
      <c r="NQ40" s="34"/>
      <c r="NR40" s="34"/>
      <c r="NS40" s="34"/>
      <c r="NT40" s="34"/>
      <c r="NU40" s="34"/>
      <c r="NV40" s="34"/>
      <c r="NW40" s="34"/>
      <c r="NX40" s="34"/>
      <c r="NY40" s="34"/>
      <c r="NZ40" s="34"/>
      <c r="OA40" s="34"/>
      <c r="OB40" s="34"/>
      <c r="OC40" s="34"/>
      <c r="OD40" s="34"/>
      <c r="OE40" s="34"/>
      <c r="OF40" s="34"/>
      <c r="OG40" s="34"/>
      <c r="OH40" s="34"/>
      <c r="OI40" s="34"/>
      <c r="OJ40" s="34"/>
      <c r="OK40" s="34"/>
      <c r="OL40" s="34"/>
      <c r="OM40" s="34"/>
      <c r="ON40" s="34"/>
      <c r="OO40" s="34"/>
      <c r="OP40" s="34"/>
      <c r="OQ40" s="34"/>
      <c r="OR40" s="34"/>
      <c r="OS40" s="34"/>
      <c r="OT40" s="34"/>
      <c r="OU40" s="34"/>
      <c r="OV40" s="34"/>
      <c r="OW40" s="34"/>
      <c r="OX40" s="34"/>
      <c r="OY40" s="34"/>
      <c r="OZ40" s="34"/>
      <c r="PA40" s="34"/>
      <c r="PB40" s="34"/>
      <c r="PC40" s="34"/>
      <c r="PD40" s="34"/>
      <c r="PE40" s="34"/>
      <c r="PF40" s="34"/>
      <c r="PG40" s="34"/>
      <c r="PH40" s="34"/>
      <c r="PI40" s="34"/>
      <c r="PJ40" s="34"/>
      <c r="PK40" s="34"/>
      <c r="PL40" s="34"/>
      <c r="PM40" s="34"/>
      <c r="PN40" s="34"/>
      <c r="PO40" s="34"/>
      <c r="PP40" s="34"/>
      <c r="PQ40" s="34"/>
      <c r="PR40" s="34"/>
      <c r="PS40" s="34"/>
      <c r="PT40" s="34"/>
      <c r="PU40" s="34"/>
      <c r="PV40" s="34"/>
      <c r="PW40" s="34"/>
      <c r="PX40" s="34"/>
      <c r="PY40" s="34"/>
      <c r="PZ40" s="34"/>
      <c r="QA40" s="34"/>
      <c r="QB40" s="34"/>
      <c r="QC40" s="34"/>
      <c r="QD40" s="34"/>
      <c r="QE40" s="34"/>
      <c r="QF40" s="34"/>
      <c r="QG40" s="34"/>
      <c r="QH40" s="34"/>
      <c r="QI40" s="34"/>
      <c r="QJ40" s="34"/>
      <c r="QK40" s="34"/>
      <c r="QL40" s="34"/>
      <c r="QM40" s="34"/>
      <c r="QN40" s="34"/>
      <c r="QO40" s="34"/>
      <c r="QP40" s="34"/>
      <c r="QQ40" s="34"/>
      <c r="QR40" s="34"/>
      <c r="QS40" s="34"/>
      <c r="QT40" s="34"/>
      <c r="QU40" s="34"/>
      <c r="QV40" s="34"/>
      <c r="QW40" s="34"/>
      <c r="QX40" s="34"/>
      <c r="QY40" s="34"/>
      <c r="QZ40" s="34"/>
      <c r="RA40" s="34"/>
      <c r="RB40" s="34"/>
      <c r="RC40" s="34"/>
      <c r="RD40" s="34"/>
      <c r="RE40" s="34"/>
      <c r="RF40" s="34"/>
      <c r="RG40" s="34"/>
      <c r="RH40" s="34"/>
      <c r="RI40" s="34"/>
      <c r="RJ40" s="34"/>
      <c r="RK40" s="34"/>
      <c r="RL40" s="34"/>
      <c r="RM40" s="34"/>
      <c r="RN40" s="34"/>
      <c r="RO40" s="34"/>
      <c r="RP40" s="34"/>
      <c r="RQ40" s="34"/>
      <c r="RR40" s="34"/>
      <c r="RS40" s="34"/>
      <c r="RT40" s="34"/>
      <c r="RU40" s="34"/>
      <c r="RV40" s="34"/>
      <c r="RW40" s="34"/>
      <c r="RX40" s="34"/>
      <c r="RY40" s="34"/>
      <c r="RZ40" s="34"/>
      <c r="SA40" s="34"/>
      <c r="SB40" s="34"/>
      <c r="SC40" s="34"/>
      <c r="SD40" s="34"/>
      <c r="SE40" s="34"/>
      <c r="SF40" s="34"/>
      <c r="SG40" s="34"/>
      <c r="SH40" s="34"/>
      <c r="SI40" s="34"/>
      <c r="SJ40" s="34"/>
      <c r="SK40" s="34"/>
      <c r="SL40" s="34"/>
      <c r="SM40" s="34"/>
      <c r="SN40" s="34"/>
      <c r="SO40" s="34"/>
      <c r="SP40" s="34"/>
      <c r="SQ40" s="34"/>
      <c r="SR40" s="34"/>
      <c r="SS40" s="34"/>
      <c r="ST40" s="34"/>
      <c r="SU40" s="34"/>
      <c r="SV40" s="34"/>
      <c r="SW40" s="34"/>
      <c r="SX40" s="34"/>
      <c r="SY40" s="34"/>
      <c r="SZ40" s="34"/>
      <c r="TA40" s="34"/>
      <c r="TB40" s="34"/>
      <c r="TC40" s="34"/>
      <c r="TD40" s="34"/>
      <c r="TE40" s="34"/>
      <c r="TF40" s="34"/>
      <c r="TG40" s="34"/>
      <c r="TH40" s="34"/>
      <c r="TI40" s="34"/>
      <c r="TJ40" s="34"/>
      <c r="TK40" s="34"/>
      <c r="TL40" s="34"/>
      <c r="TM40" s="34"/>
      <c r="TN40" s="34"/>
      <c r="TO40" s="34"/>
      <c r="TP40" s="34"/>
      <c r="TQ40" s="34"/>
      <c r="TR40" s="34"/>
      <c r="TS40" s="34"/>
      <c r="TT40" s="34"/>
      <c r="TU40" s="34"/>
      <c r="TV40" s="34"/>
      <c r="TW40" s="34"/>
      <c r="TX40" s="34"/>
      <c r="TY40" s="34"/>
      <c r="TZ40" s="34"/>
      <c r="UA40" s="34"/>
      <c r="UB40" s="34"/>
      <c r="UC40" s="34"/>
      <c r="UD40" s="34"/>
      <c r="UE40" s="34"/>
      <c r="UF40" s="34"/>
      <c r="UG40" s="34"/>
      <c r="UH40" s="34"/>
      <c r="UI40" s="34"/>
      <c r="UJ40" s="34"/>
      <c r="UK40" s="34"/>
      <c r="UL40" s="34"/>
      <c r="UM40" s="34"/>
      <c r="UN40" s="34"/>
      <c r="UO40" s="34"/>
      <c r="UP40" s="34"/>
      <c r="UQ40" s="34"/>
      <c r="UR40" s="34"/>
      <c r="US40" s="34"/>
      <c r="UT40" s="34"/>
      <c r="UU40" s="34"/>
      <c r="UV40" s="34"/>
      <c r="UW40" s="34"/>
      <c r="UX40" s="34"/>
      <c r="UY40" s="34"/>
    </row>
    <row r="41" spans="1:571" s="32" customFormat="1">
      <c r="A41" s="22" t="s">
        <v>14</v>
      </c>
      <c r="B41" s="23">
        <v>33</v>
      </c>
      <c r="C41" s="22" t="s">
        <v>15</v>
      </c>
      <c r="D41" s="35" t="s">
        <v>224</v>
      </c>
      <c r="E41" s="36" t="s">
        <v>175</v>
      </c>
      <c r="F41" s="26" t="s">
        <v>33</v>
      </c>
      <c r="G41" s="26">
        <v>15</v>
      </c>
      <c r="H41" s="26">
        <v>32</v>
      </c>
      <c r="I41" s="26">
        <f>SUM(G41:H41)</f>
        <v>47</v>
      </c>
      <c r="J41" s="26"/>
      <c r="K41" s="26">
        <f>I41</f>
        <v>47</v>
      </c>
      <c r="L41" s="42" t="s">
        <v>654</v>
      </c>
      <c r="M41" s="149">
        <v>33</v>
      </c>
      <c r="N41" s="106" t="s">
        <v>179</v>
      </c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  <c r="IV41" s="34"/>
      <c r="IW41" s="34"/>
      <c r="IX41" s="34"/>
      <c r="IY41" s="34"/>
      <c r="IZ41" s="34"/>
      <c r="JA41" s="34"/>
      <c r="JB41" s="34"/>
      <c r="JC41" s="34"/>
      <c r="JD41" s="34"/>
      <c r="JE41" s="34"/>
      <c r="JF41" s="34"/>
      <c r="JG41" s="34"/>
      <c r="JH41" s="34"/>
      <c r="JI41" s="34"/>
      <c r="JJ41" s="34"/>
      <c r="JK41" s="34"/>
      <c r="JL41" s="34"/>
      <c r="JM41" s="34"/>
      <c r="JN41" s="34"/>
      <c r="JO41" s="34"/>
      <c r="JP41" s="34"/>
      <c r="JQ41" s="34"/>
      <c r="JR41" s="34"/>
      <c r="JS41" s="34"/>
      <c r="JT41" s="34"/>
      <c r="JU41" s="34"/>
      <c r="JV41" s="34"/>
      <c r="JW41" s="34"/>
      <c r="JX41" s="34"/>
      <c r="JY41" s="34"/>
      <c r="JZ41" s="34"/>
      <c r="KA41" s="34"/>
      <c r="KB41" s="34"/>
      <c r="KC41" s="34"/>
      <c r="KD41" s="34"/>
      <c r="KE41" s="34"/>
      <c r="KF41" s="34"/>
      <c r="KG41" s="34"/>
      <c r="KH41" s="34"/>
      <c r="KI41" s="34"/>
      <c r="KJ41" s="34"/>
      <c r="KK41" s="34"/>
      <c r="KL41" s="34"/>
      <c r="KM41" s="34"/>
      <c r="KN41" s="34"/>
      <c r="KO41" s="34"/>
      <c r="KP41" s="34"/>
      <c r="KQ41" s="34"/>
      <c r="KR41" s="34"/>
      <c r="KS41" s="34"/>
      <c r="KT41" s="34"/>
      <c r="KU41" s="34"/>
      <c r="KV41" s="34"/>
      <c r="KW41" s="34"/>
      <c r="KX41" s="34"/>
      <c r="KY41" s="34"/>
      <c r="KZ41" s="34"/>
      <c r="LA41" s="34"/>
      <c r="LB41" s="34"/>
      <c r="LC41" s="34"/>
      <c r="LD41" s="34"/>
      <c r="LE41" s="34"/>
      <c r="LF41" s="34"/>
      <c r="LG41" s="34"/>
      <c r="LH41" s="34"/>
      <c r="LI41" s="34"/>
      <c r="LJ41" s="34"/>
      <c r="LK41" s="34"/>
      <c r="LL41" s="34"/>
      <c r="LM41" s="34"/>
      <c r="LN41" s="34"/>
      <c r="LO41" s="34"/>
      <c r="LP41" s="34"/>
      <c r="LQ41" s="34"/>
      <c r="LR41" s="34"/>
      <c r="LS41" s="34"/>
      <c r="LT41" s="34"/>
      <c r="LU41" s="34"/>
      <c r="LV41" s="34"/>
      <c r="LW41" s="34"/>
      <c r="LX41" s="34"/>
      <c r="LY41" s="34"/>
      <c r="LZ41" s="34"/>
      <c r="MA41" s="34"/>
      <c r="MB41" s="34"/>
      <c r="MC41" s="34"/>
      <c r="MD41" s="34"/>
      <c r="ME41" s="34"/>
      <c r="MF41" s="34"/>
      <c r="MG41" s="34"/>
      <c r="MH41" s="34"/>
      <c r="MI41" s="34"/>
      <c r="MJ41" s="34"/>
      <c r="MK41" s="34"/>
      <c r="ML41" s="34"/>
      <c r="MM41" s="34"/>
      <c r="MN41" s="34"/>
      <c r="MO41" s="34"/>
      <c r="MP41" s="34"/>
      <c r="MQ41" s="34"/>
      <c r="MR41" s="34"/>
      <c r="MS41" s="34"/>
      <c r="MT41" s="34"/>
      <c r="MU41" s="34"/>
      <c r="MV41" s="34"/>
      <c r="MW41" s="34"/>
      <c r="MX41" s="34"/>
      <c r="MY41" s="34"/>
      <c r="MZ41" s="34"/>
      <c r="NA41" s="34"/>
      <c r="NB41" s="34"/>
      <c r="NC41" s="34"/>
      <c r="ND41" s="34"/>
      <c r="NE41" s="34"/>
      <c r="NF41" s="34"/>
      <c r="NG41" s="34"/>
      <c r="NH41" s="34"/>
      <c r="NI41" s="34"/>
      <c r="NJ41" s="34"/>
      <c r="NK41" s="34"/>
      <c r="NL41" s="34"/>
      <c r="NM41" s="34"/>
      <c r="NN41" s="34"/>
      <c r="NO41" s="34"/>
      <c r="NP41" s="34"/>
      <c r="NQ41" s="34"/>
      <c r="NR41" s="34"/>
      <c r="NS41" s="34"/>
      <c r="NT41" s="34"/>
      <c r="NU41" s="34"/>
      <c r="NV41" s="34"/>
      <c r="NW41" s="34"/>
      <c r="NX41" s="34"/>
      <c r="NY41" s="34"/>
      <c r="NZ41" s="34"/>
      <c r="OA41" s="34"/>
      <c r="OB41" s="34"/>
      <c r="OC41" s="34"/>
      <c r="OD41" s="34"/>
      <c r="OE41" s="34"/>
      <c r="OF41" s="34"/>
      <c r="OG41" s="34"/>
      <c r="OH41" s="34"/>
      <c r="OI41" s="34"/>
      <c r="OJ41" s="34"/>
      <c r="OK41" s="34"/>
      <c r="OL41" s="34"/>
      <c r="OM41" s="34"/>
      <c r="ON41" s="34"/>
      <c r="OO41" s="34"/>
      <c r="OP41" s="34"/>
      <c r="OQ41" s="34"/>
      <c r="OR41" s="34"/>
      <c r="OS41" s="34"/>
      <c r="OT41" s="34"/>
      <c r="OU41" s="34"/>
      <c r="OV41" s="34"/>
      <c r="OW41" s="34"/>
      <c r="OX41" s="34"/>
      <c r="OY41" s="34"/>
      <c r="OZ41" s="34"/>
      <c r="PA41" s="34"/>
      <c r="PB41" s="34"/>
      <c r="PC41" s="34"/>
      <c r="PD41" s="34"/>
      <c r="PE41" s="34"/>
      <c r="PF41" s="34"/>
      <c r="PG41" s="34"/>
      <c r="PH41" s="34"/>
      <c r="PI41" s="34"/>
      <c r="PJ41" s="34"/>
      <c r="PK41" s="34"/>
      <c r="PL41" s="34"/>
      <c r="PM41" s="34"/>
      <c r="PN41" s="34"/>
      <c r="PO41" s="34"/>
      <c r="PP41" s="34"/>
      <c r="PQ41" s="34"/>
      <c r="PR41" s="34"/>
      <c r="PS41" s="34"/>
      <c r="PT41" s="34"/>
      <c r="PU41" s="34"/>
      <c r="PV41" s="34"/>
      <c r="PW41" s="34"/>
      <c r="PX41" s="34"/>
      <c r="PY41" s="34"/>
      <c r="PZ41" s="34"/>
      <c r="QA41" s="34"/>
      <c r="QB41" s="34"/>
      <c r="QC41" s="34"/>
      <c r="QD41" s="34"/>
      <c r="QE41" s="34"/>
      <c r="QF41" s="34"/>
      <c r="QG41" s="34"/>
      <c r="QH41" s="34"/>
      <c r="QI41" s="34"/>
      <c r="QJ41" s="34"/>
      <c r="QK41" s="34"/>
      <c r="QL41" s="34"/>
      <c r="QM41" s="34"/>
      <c r="QN41" s="34"/>
      <c r="QO41" s="34"/>
      <c r="QP41" s="34"/>
      <c r="QQ41" s="34"/>
      <c r="QR41" s="34"/>
      <c r="QS41" s="34"/>
      <c r="QT41" s="34"/>
      <c r="QU41" s="34"/>
      <c r="QV41" s="34"/>
      <c r="QW41" s="34"/>
      <c r="QX41" s="34"/>
      <c r="QY41" s="34"/>
      <c r="QZ41" s="34"/>
      <c r="RA41" s="34"/>
      <c r="RB41" s="34"/>
      <c r="RC41" s="34"/>
      <c r="RD41" s="34"/>
      <c r="RE41" s="34"/>
      <c r="RF41" s="34"/>
      <c r="RG41" s="34"/>
      <c r="RH41" s="34"/>
      <c r="RI41" s="34"/>
      <c r="RJ41" s="34"/>
      <c r="RK41" s="34"/>
      <c r="RL41" s="34"/>
      <c r="RM41" s="34"/>
      <c r="RN41" s="34"/>
      <c r="RO41" s="34"/>
      <c r="RP41" s="34"/>
      <c r="RQ41" s="34"/>
      <c r="RR41" s="34"/>
      <c r="RS41" s="34"/>
      <c r="RT41" s="34"/>
      <c r="RU41" s="34"/>
      <c r="RV41" s="34"/>
      <c r="RW41" s="34"/>
      <c r="RX41" s="34"/>
      <c r="RY41" s="34"/>
      <c r="RZ41" s="34"/>
      <c r="SA41" s="34"/>
      <c r="SB41" s="34"/>
      <c r="SC41" s="34"/>
      <c r="SD41" s="34"/>
      <c r="SE41" s="34"/>
      <c r="SF41" s="34"/>
      <c r="SG41" s="34"/>
      <c r="SH41" s="34"/>
      <c r="SI41" s="34"/>
      <c r="SJ41" s="34"/>
      <c r="SK41" s="34"/>
      <c r="SL41" s="34"/>
      <c r="SM41" s="34"/>
      <c r="SN41" s="34"/>
      <c r="SO41" s="34"/>
      <c r="SP41" s="34"/>
      <c r="SQ41" s="34"/>
      <c r="SR41" s="34"/>
      <c r="SS41" s="34"/>
      <c r="ST41" s="34"/>
      <c r="SU41" s="34"/>
      <c r="SV41" s="34"/>
      <c r="SW41" s="34"/>
      <c r="SX41" s="34"/>
      <c r="SY41" s="34"/>
      <c r="SZ41" s="34"/>
      <c r="TA41" s="34"/>
      <c r="TB41" s="34"/>
      <c r="TC41" s="34"/>
      <c r="TD41" s="34"/>
      <c r="TE41" s="34"/>
      <c r="TF41" s="34"/>
      <c r="TG41" s="34"/>
      <c r="TH41" s="34"/>
      <c r="TI41" s="34"/>
      <c r="TJ41" s="34"/>
      <c r="TK41" s="34"/>
      <c r="TL41" s="34"/>
      <c r="TM41" s="34"/>
      <c r="TN41" s="34"/>
      <c r="TO41" s="34"/>
      <c r="TP41" s="34"/>
      <c r="TQ41" s="34"/>
      <c r="TR41" s="34"/>
      <c r="TS41" s="34"/>
      <c r="TT41" s="34"/>
      <c r="TU41" s="34"/>
      <c r="TV41" s="34"/>
      <c r="TW41" s="34"/>
      <c r="TX41" s="34"/>
      <c r="TY41" s="34"/>
      <c r="TZ41" s="34"/>
      <c r="UA41" s="34"/>
      <c r="UB41" s="34"/>
      <c r="UC41" s="34"/>
      <c r="UD41" s="34"/>
      <c r="UE41" s="34"/>
      <c r="UF41" s="34"/>
      <c r="UG41" s="34"/>
      <c r="UH41" s="34"/>
      <c r="UI41" s="34"/>
      <c r="UJ41" s="34"/>
      <c r="UK41" s="34"/>
      <c r="UL41" s="34"/>
      <c r="UM41" s="34"/>
      <c r="UN41" s="34"/>
      <c r="UO41" s="34"/>
      <c r="UP41" s="34"/>
      <c r="UQ41" s="34"/>
      <c r="UR41" s="34"/>
      <c r="US41" s="34"/>
      <c r="UT41" s="34"/>
      <c r="UU41" s="34"/>
      <c r="UV41" s="34"/>
      <c r="UW41" s="34"/>
      <c r="UX41" s="34"/>
      <c r="UY41" s="34"/>
    </row>
    <row r="42" spans="1:571" s="32" customFormat="1">
      <c r="A42" s="22" t="s">
        <v>14</v>
      </c>
      <c r="B42" s="23">
        <v>34</v>
      </c>
      <c r="C42" s="22" t="s">
        <v>15</v>
      </c>
      <c r="D42" s="35" t="s">
        <v>225</v>
      </c>
      <c r="E42" s="36" t="s">
        <v>175</v>
      </c>
      <c r="F42" s="26" t="s">
        <v>36</v>
      </c>
      <c r="G42" s="26">
        <v>12</v>
      </c>
      <c r="H42" s="26">
        <v>35</v>
      </c>
      <c r="I42" s="26">
        <f>SUM(G42:H42)</f>
        <v>47</v>
      </c>
      <c r="J42" s="26"/>
      <c r="K42" s="26">
        <f>I42</f>
        <v>47</v>
      </c>
      <c r="L42" s="42" t="s">
        <v>654</v>
      </c>
      <c r="M42" s="42">
        <v>34</v>
      </c>
      <c r="N42" s="106" t="s">
        <v>179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  <c r="IW42" s="34"/>
      <c r="IX42" s="34"/>
      <c r="IY42" s="34"/>
      <c r="IZ42" s="34"/>
      <c r="JA42" s="34"/>
      <c r="JB42" s="34"/>
      <c r="JC42" s="34"/>
      <c r="JD42" s="34"/>
      <c r="JE42" s="34"/>
      <c r="JF42" s="34"/>
      <c r="JG42" s="34"/>
      <c r="JH42" s="34"/>
      <c r="JI42" s="34"/>
      <c r="JJ42" s="34"/>
      <c r="JK42" s="34"/>
      <c r="JL42" s="34"/>
      <c r="JM42" s="34"/>
      <c r="JN42" s="34"/>
      <c r="JO42" s="34"/>
      <c r="JP42" s="34"/>
      <c r="JQ42" s="34"/>
      <c r="JR42" s="34"/>
      <c r="JS42" s="34"/>
      <c r="JT42" s="34"/>
      <c r="JU42" s="34"/>
      <c r="JV42" s="34"/>
      <c r="JW42" s="34"/>
      <c r="JX42" s="34"/>
      <c r="JY42" s="34"/>
      <c r="JZ42" s="34"/>
      <c r="KA42" s="34"/>
      <c r="KB42" s="34"/>
      <c r="KC42" s="34"/>
      <c r="KD42" s="34"/>
      <c r="KE42" s="34"/>
      <c r="KF42" s="34"/>
      <c r="KG42" s="34"/>
      <c r="KH42" s="34"/>
      <c r="KI42" s="34"/>
      <c r="KJ42" s="34"/>
      <c r="KK42" s="34"/>
      <c r="KL42" s="34"/>
      <c r="KM42" s="34"/>
      <c r="KN42" s="34"/>
      <c r="KO42" s="34"/>
      <c r="KP42" s="34"/>
      <c r="KQ42" s="34"/>
      <c r="KR42" s="34"/>
      <c r="KS42" s="34"/>
      <c r="KT42" s="34"/>
      <c r="KU42" s="34"/>
      <c r="KV42" s="34"/>
      <c r="KW42" s="34"/>
      <c r="KX42" s="34"/>
      <c r="KY42" s="34"/>
      <c r="KZ42" s="34"/>
      <c r="LA42" s="34"/>
      <c r="LB42" s="34"/>
      <c r="LC42" s="34"/>
      <c r="LD42" s="34"/>
      <c r="LE42" s="34"/>
      <c r="LF42" s="34"/>
      <c r="LG42" s="34"/>
      <c r="LH42" s="34"/>
      <c r="LI42" s="34"/>
      <c r="LJ42" s="34"/>
      <c r="LK42" s="34"/>
      <c r="LL42" s="34"/>
      <c r="LM42" s="34"/>
      <c r="LN42" s="34"/>
      <c r="LO42" s="34"/>
      <c r="LP42" s="34"/>
      <c r="LQ42" s="34"/>
      <c r="LR42" s="34"/>
      <c r="LS42" s="34"/>
      <c r="LT42" s="34"/>
      <c r="LU42" s="34"/>
      <c r="LV42" s="34"/>
      <c r="LW42" s="34"/>
      <c r="LX42" s="34"/>
      <c r="LY42" s="34"/>
      <c r="LZ42" s="34"/>
      <c r="MA42" s="34"/>
      <c r="MB42" s="34"/>
      <c r="MC42" s="34"/>
      <c r="MD42" s="34"/>
      <c r="ME42" s="34"/>
      <c r="MF42" s="34"/>
      <c r="MG42" s="34"/>
      <c r="MH42" s="34"/>
      <c r="MI42" s="34"/>
      <c r="MJ42" s="34"/>
      <c r="MK42" s="34"/>
      <c r="ML42" s="34"/>
      <c r="MM42" s="34"/>
      <c r="MN42" s="34"/>
      <c r="MO42" s="34"/>
      <c r="MP42" s="34"/>
      <c r="MQ42" s="34"/>
      <c r="MR42" s="34"/>
      <c r="MS42" s="34"/>
      <c r="MT42" s="34"/>
      <c r="MU42" s="34"/>
      <c r="MV42" s="34"/>
      <c r="MW42" s="34"/>
      <c r="MX42" s="34"/>
      <c r="MY42" s="34"/>
      <c r="MZ42" s="34"/>
      <c r="NA42" s="34"/>
      <c r="NB42" s="34"/>
      <c r="NC42" s="34"/>
      <c r="ND42" s="34"/>
      <c r="NE42" s="34"/>
      <c r="NF42" s="34"/>
      <c r="NG42" s="34"/>
      <c r="NH42" s="34"/>
      <c r="NI42" s="34"/>
      <c r="NJ42" s="34"/>
      <c r="NK42" s="34"/>
      <c r="NL42" s="34"/>
      <c r="NM42" s="34"/>
      <c r="NN42" s="34"/>
      <c r="NO42" s="34"/>
      <c r="NP42" s="34"/>
      <c r="NQ42" s="34"/>
      <c r="NR42" s="34"/>
      <c r="NS42" s="34"/>
      <c r="NT42" s="34"/>
      <c r="NU42" s="34"/>
      <c r="NV42" s="34"/>
      <c r="NW42" s="34"/>
      <c r="NX42" s="34"/>
      <c r="NY42" s="34"/>
      <c r="NZ42" s="34"/>
      <c r="OA42" s="34"/>
      <c r="OB42" s="34"/>
      <c r="OC42" s="34"/>
      <c r="OD42" s="34"/>
      <c r="OE42" s="34"/>
      <c r="OF42" s="34"/>
      <c r="OG42" s="34"/>
      <c r="OH42" s="34"/>
      <c r="OI42" s="34"/>
      <c r="OJ42" s="34"/>
      <c r="OK42" s="34"/>
      <c r="OL42" s="34"/>
      <c r="OM42" s="34"/>
      <c r="ON42" s="34"/>
      <c r="OO42" s="34"/>
      <c r="OP42" s="34"/>
      <c r="OQ42" s="34"/>
      <c r="OR42" s="34"/>
      <c r="OS42" s="34"/>
      <c r="OT42" s="34"/>
      <c r="OU42" s="34"/>
      <c r="OV42" s="34"/>
      <c r="OW42" s="34"/>
      <c r="OX42" s="34"/>
      <c r="OY42" s="34"/>
      <c r="OZ42" s="34"/>
      <c r="PA42" s="34"/>
      <c r="PB42" s="34"/>
      <c r="PC42" s="34"/>
      <c r="PD42" s="34"/>
      <c r="PE42" s="34"/>
      <c r="PF42" s="34"/>
      <c r="PG42" s="34"/>
      <c r="PH42" s="34"/>
      <c r="PI42" s="34"/>
      <c r="PJ42" s="34"/>
      <c r="PK42" s="34"/>
      <c r="PL42" s="34"/>
      <c r="PM42" s="34"/>
      <c r="PN42" s="34"/>
      <c r="PO42" s="34"/>
      <c r="PP42" s="34"/>
      <c r="PQ42" s="34"/>
      <c r="PR42" s="34"/>
      <c r="PS42" s="34"/>
      <c r="PT42" s="34"/>
      <c r="PU42" s="34"/>
      <c r="PV42" s="34"/>
      <c r="PW42" s="34"/>
      <c r="PX42" s="34"/>
      <c r="PY42" s="34"/>
      <c r="PZ42" s="34"/>
      <c r="QA42" s="34"/>
      <c r="QB42" s="34"/>
      <c r="QC42" s="34"/>
      <c r="QD42" s="34"/>
      <c r="QE42" s="34"/>
      <c r="QF42" s="34"/>
      <c r="QG42" s="34"/>
      <c r="QH42" s="34"/>
      <c r="QI42" s="34"/>
      <c r="QJ42" s="34"/>
      <c r="QK42" s="34"/>
      <c r="QL42" s="34"/>
      <c r="QM42" s="34"/>
      <c r="QN42" s="34"/>
      <c r="QO42" s="34"/>
      <c r="QP42" s="34"/>
      <c r="QQ42" s="34"/>
      <c r="QR42" s="34"/>
      <c r="QS42" s="34"/>
      <c r="QT42" s="34"/>
      <c r="QU42" s="34"/>
      <c r="QV42" s="34"/>
      <c r="QW42" s="34"/>
      <c r="QX42" s="34"/>
      <c r="QY42" s="34"/>
      <c r="QZ42" s="34"/>
      <c r="RA42" s="34"/>
      <c r="RB42" s="34"/>
      <c r="RC42" s="34"/>
      <c r="RD42" s="34"/>
      <c r="RE42" s="34"/>
      <c r="RF42" s="34"/>
      <c r="RG42" s="34"/>
      <c r="RH42" s="34"/>
      <c r="RI42" s="34"/>
      <c r="RJ42" s="34"/>
      <c r="RK42" s="34"/>
      <c r="RL42" s="34"/>
      <c r="RM42" s="34"/>
      <c r="RN42" s="34"/>
      <c r="RO42" s="34"/>
      <c r="RP42" s="34"/>
      <c r="RQ42" s="34"/>
      <c r="RR42" s="34"/>
      <c r="RS42" s="34"/>
      <c r="RT42" s="34"/>
      <c r="RU42" s="34"/>
      <c r="RV42" s="34"/>
      <c r="RW42" s="34"/>
      <c r="RX42" s="34"/>
      <c r="RY42" s="34"/>
      <c r="RZ42" s="34"/>
      <c r="SA42" s="34"/>
      <c r="SB42" s="34"/>
      <c r="SC42" s="34"/>
      <c r="SD42" s="34"/>
      <c r="SE42" s="34"/>
      <c r="SF42" s="34"/>
      <c r="SG42" s="34"/>
      <c r="SH42" s="34"/>
      <c r="SI42" s="34"/>
      <c r="SJ42" s="34"/>
      <c r="SK42" s="34"/>
      <c r="SL42" s="34"/>
      <c r="SM42" s="34"/>
      <c r="SN42" s="34"/>
      <c r="SO42" s="34"/>
      <c r="SP42" s="34"/>
      <c r="SQ42" s="34"/>
      <c r="SR42" s="34"/>
      <c r="SS42" s="34"/>
      <c r="ST42" s="34"/>
      <c r="SU42" s="34"/>
      <c r="SV42" s="34"/>
      <c r="SW42" s="34"/>
      <c r="SX42" s="34"/>
      <c r="SY42" s="34"/>
      <c r="SZ42" s="34"/>
      <c r="TA42" s="34"/>
      <c r="TB42" s="34"/>
      <c r="TC42" s="34"/>
      <c r="TD42" s="34"/>
      <c r="TE42" s="34"/>
      <c r="TF42" s="34"/>
      <c r="TG42" s="34"/>
      <c r="TH42" s="34"/>
      <c r="TI42" s="34"/>
      <c r="TJ42" s="34"/>
      <c r="TK42" s="34"/>
      <c r="TL42" s="34"/>
      <c r="TM42" s="34"/>
      <c r="TN42" s="34"/>
      <c r="TO42" s="34"/>
      <c r="TP42" s="34"/>
      <c r="TQ42" s="34"/>
      <c r="TR42" s="34"/>
      <c r="TS42" s="34"/>
      <c r="TT42" s="34"/>
      <c r="TU42" s="34"/>
      <c r="TV42" s="34"/>
      <c r="TW42" s="34"/>
      <c r="TX42" s="34"/>
      <c r="TY42" s="34"/>
      <c r="TZ42" s="34"/>
      <c r="UA42" s="34"/>
      <c r="UB42" s="34"/>
      <c r="UC42" s="34"/>
      <c r="UD42" s="34"/>
      <c r="UE42" s="34"/>
      <c r="UF42" s="34"/>
      <c r="UG42" s="34"/>
      <c r="UH42" s="34"/>
      <c r="UI42" s="34"/>
      <c r="UJ42" s="34"/>
      <c r="UK42" s="34"/>
      <c r="UL42" s="34"/>
      <c r="UM42" s="34"/>
      <c r="UN42" s="34"/>
      <c r="UO42" s="34"/>
      <c r="UP42" s="34"/>
      <c r="UQ42" s="34"/>
      <c r="UR42" s="34"/>
      <c r="US42" s="34"/>
      <c r="UT42" s="34"/>
      <c r="UU42" s="34"/>
      <c r="UV42" s="34"/>
      <c r="UW42" s="34"/>
      <c r="UX42" s="34"/>
      <c r="UY42" s="34"/>
    </row>
    <row r="43" spans="1:571" s="32" customFormat="1">
      <c r="A43" s="22" t="s">
        <v>14</v>
      </c>
      <c r="B43" s="23">
        <v>35</v>
      </c>
      <c r="C43" s="303" t="s">
        <v>15</v>
      </c>
      <c r="D43" s="317" t="s">
        <v>808</v>
      </c>
      <c r="E43" s="316" t="s">
        <v>799</v>
      </c>
      <c r="F43" s="307" t="s">
        <v>36</v>
      </c>
      <c r="G43" s="307">
        <v>14</v>
      </c>
      <c r="H43" s="307">
        <v>32</v>
      </c>
      <c r="I43" s="305">
        <v>46</v>
      </c>
      <c r="J43" s="305"/>
      <c r="K43" s="305">
        <v>46</v>
      </c>
      <c r="L43" s="307"/>
      <c r="M43" s="149">
        <v>35</v>
      </c>
      <c r="N43" s="308" t="s">
        <v>800</v>
      </c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  <c r="IW43" s="34"/>
      <c r="IX43" s="34"/>
      <c r="IY43" s="34"/>
      <c r="IZ43" s="34"/>
      <c r="JA43" s="34"/>
      <c r="JB43" s="34"/>
      <c r="JC43" s="34"/>
      <c r="JD43" s="34"/>
      <c r="JE43" s="34"/>
      <c r="JF43" s="34"/>
      <c r="JG43" s="34"/>
      <c r="JH43" s="34"/>
      <c r="JI43" s="34"/>
      <c r="JJ43" s="34"/>
      <c r="JK43" s="34"/>
      <c r="JL43" s="34"/>
      <c r="JM43" s="34"/>
      <c r="JN43" s="34"/>
      <c r="JO43" s="34"/>
      <c r="JP43" s="34"/>
      <c r="JQ43" s="34"/>
      <c r="JR43" s="34"/>
      <c r="JS43" s="34"/>
      <c r="JT43" s="34"/>
      <c r="JU43" s="34"/>
      <c r="JV43" s="34"/>
      <c r="JW43" s="34"/>
      <c r="JX43" s="34"/>
      <c r="JY43" s="34"/>
      <c r="JZ43" s="34"/>
      <c r="KA43" s="34"/>
      <c r="KB43" s="34"/>
      <c r="KC43" s="34"/>
      <c r="KD43" s="34"/>
      <c r="KE43" s="34"/>
      <c r="KF43" s="34"/>
      <c r="KG43" s="34"/>
      <c r="KH43" s="34"/>
      <c r="KI43" s="34"/>
      <c r="KJ43" s="34"/>
      <c r="KK43" s="34"/>
      <c r="KL43" s="34"/>
      <c r="KM43" s="34"/>
      <c r="KN43" s="34"/>
      <c r="KO43" s="34"/>
      <c r="KP43" s="34"/>
      <c r="KQ43" s="34"/>
      <c r="KR43" s="34"/>
      <c r="KS43" s="34"/>
      <c r="KT43" s="34"/>
      <c r="KU43" s="34"/>
      <c r="KV43" s="34"/>
      <c r="KW43" s="34"/>
      <c r="KX43" s="34"/>
      <c r="KY43" s="34"/>
      <c r="KZ43" s="34"/>
      <c r="LA43" s="34"/>
      <c r="LB43" s="34"/>
      <c r="LC43" s="34"/>
      <c r="LD43" s="34"/>
      <c r="LE43" s="34"/>
      <c r="LF43" s="34"/>
      <c r="LG43" s="34"/>
      <c r="LH43" s="34"/>
      <c r="LI43" s="34"/>
      <c r="LJ43" s="34"/>
      <c r="LK43" s="34"/>
      <c r="LL43" s="34"/>
      <c r="LM43" s="34"/>
      <c r="LN43" s="34"/>
      <c r="LO43" s="34"/>
      <c r="LP43" s="34"/>
      <c r="LQ43" s="34"/>
      <c r="LR43" s="34"/>
      <c r="LS43" s="34"/>
      <c r="LT43" s="34"/>
      <c r="LU43" s="34"/>
      <c r="LV43" s="34"/>
      <c r="LW43" s="34"/>
      <c r="LX43" s="34"/>
      <c r="LY43" s="34"/>
      <c r="LZ43" s="34"/>
      <c r="MA43" s="34"/>
      <c r="MB43" s="34"/>
      <c r="MC43" s="34"/>
      <c r="MD43" s="34"/>
      <c r="ME43" s="34"/>
      <c r="MF43" s="34"/>
      <c r="MG43" s="34"/>
      <c r="MH43" s="34"/>
      <c r="MI43" s="34"/>
      <c r="MJ43" s="34"/>
      <c r="MK43" s="34"/>
      <c r="ML43" s="34"/>
      <c r="MM43" s="34"/>
      <c r="MN43" s="34"/>
      <c r="MO43" s="34"/>
      <c r="MP43" s="34"/>
      <c r="MQ43" s="34"/>
      <c r="MR43" s="34"/>
      <c r="MS43" s="34"/>
      <c r="MT43" s="34"/>
      <c r="MU43" s="34"/>
      <c r="MV43" s="34"/>
      <c r="MW43" s="34"/>
      <c r="MX43" s="34"/>
      <c r="MY43" s="34"/>
      <c r="MZ43" s="34"/>
      <c r="NA43" s="34"/>
      <c r="NB43" s="34"/>
      <c r="NC43" s="34"/>
      <c r="ND43" s="34"/>
      <c r="NE43" s="34"/>
      <c r="NF43" s="34"/>
      <c r="NG43" s="34"/>
      <c r="NH43" s="34"/>
      <c r="NI43" s="34"/>
      <c r="NJ43" s="34"/>
      <c r="NK43" s="34"/>
      <c r="NL43" s="34"/>
      <c r="NM43" s="34"/>
      <c r="NN43" s="34"/>
      <c r="NO43" s="34"/>
      <c r="NP43" s="34"/>
      <c r="NQ43" s="34"/>
      <c r="NR43" s="34"/>
      <c r="NS43" s="34"/>
      <c r="NT43" s="34"/>
      <c r="NU43" s="34"/>
      <c r="NV43" s="34"/>
      <c r="NW43" s="34"/>
      <c r="NX43" s="34"/>
      <c r="NY43" s="34"/>
      <c r="NZ43" s="34"/>
      <c r="OA43" s="34"/>
      <c r="OB43" s="34"/>
      <c r="OC43" s="34"/>
      <c r="OD43" s="34"/>
      <c r="OE43" s="34"/>
      <c r="OF43" s="34"/>
      <c r="OG43" s="34"/>
      <c r="OH43" s="34"/>
      <c r="OI43" s="34"/>
      <c r="OJ43" s="34"/>
      <c r="OK43" s="34"/>
      <c r="OL43" s="34"/>
      <c r="OM43" s="34"/>
      <c r="ON43" s="34"/>
      <c r="OO43" s="34"/>
      <c r="OP43" s="34"/>
      <c r="OQ43" s="34"/>
      <c r="OR43" s="34"/>
      <c r="OS43" s="34"/>
      <c r="OT43" s="34"/>
      <c r="OU43" s="34"/>
      <c r="OV43" s="34"/>
      <c r="OW43" s="34"/>
      <c r="OX43" s="34"/>
      <c r="OY43" s="34"/>
      <c r="OZ43" s="34"/>
      <c r="PA43" s="34"/>
      <c r="PB43" s="34"/>
      <c r="PC43" s="34"/>
      <c r="PD43" s="34"/>
      <c r="PE43" s="34"/>
      <c r="PF43" s="34"/>
      <c r="PG43" s="34"/>
      <c r="PH43" s="34"/>
      <c r="PI43" s="34"/>
      <c r="PJ43" s="34"/>
      <c r="PK43" s="34"/>
      <c r="PL43" s="34"/>
      <c r="PM43" s="34"/>
      <c r="PN43" s="34"/>
      <c r="PO43" s="34"/>
      <c r="PP43" s="34"/>
      <c r="PQ43" s="34"/>
      <c r="PR43" s="34"/>
      <c r="PS43" s="34"/>
      <c r="PT43" s="34"/>
      <c r="PU43" s="34"/>
      <c r="PV43" s="34"/>
      <c r="PW43" s="34"/>
      <c r="PX43" s="34"/>
      <c r="PY43" s="34"/>
      <c r="PZ43" s="34"/>
      <c r="QA43" s="34"/>
      <c r="QB43" s="34"/>
      <c r="QC43" s="34"/>
      <c r="QD43" s="34"/>
      <c r="QE43" s="34"/>
      <c r="QF43" s="34"/>
      <c r="QG43" s="34"/>
      <c r="QH43" s="34"/>
      <c r="QI43" s="34"/>
      <c r="QJ43" s="34"/>
      <c r="QK43" s="34"/>
      <c r="QL43" s="34"/>
      <c r="QM43" s="34"/>
      <c r="QN43" s="34"/>
      <c r="QO43" s="34"/>
      <c r="QP43" s="34"/>
      <c r="QQ43" s="34"/>
      <c r="QR43" s="34"/>
      <c r="QS43" s="34"/>
      <c r="QT43" s="34"/>
      <c r="QU43" s="34"/>
      <c r="QV43" s="34"/>
      <c r="QW43" s="34"/>
      <c r="QX43" s="34"/>
      <c r="QY43" s="34"/>
      <c r="QZ43" s="34"/>
      <c r="RA43" s="34"/>
      <c r="RB43" s="34"/>
      <c r="RC43" s="34"/>
      <c r="RD43" s="34"/>
      <c r="RE43" s="34"/>
      <c r="RF43" s="34"/>
      <c r="RG43" s="34"/>
      <c r="RH43" s="34"/>
      <c r="RI43" s="34"/>
      <c r="RJ43" s="34"/>
      <c r="RK43" s="34"/>
      <c r="RL43" s="34"/>
      <c r="RM43" s="34"/>
      <c r="RN43" s="34"/>
      <c r="RO43" s="34"/>
      <c r="RP43" s="34"/>
      <c r="RQ43" s="34"/>
      <c r="RR43" s="34"/>
      <c r="RS43" s="34"/>
      <c r="RT43" s="34"/>
      <c r="RU43" s="34"/>
      <c r="RV43" s="34"/>
      <c r="RW43" s="34"/>
      <c r="RX43" s="34"/>
      <c r="RY43" s="34"/>
      <c r="RZ43" s="34"/>
      <c r="SA43" s="34"/>
      <c r="SB43" s="34"/>
      <c r="SC43" s="34"/>
      <c r="SD43" s="34"/>
      <c r="SE43" s="34"/>
      <c r="SF43" s="34"/>
      <c r="SG43" s="34"/>
      <c r="SH43" s="34"/>
      <c r="SI43" s="34"/>
      <c r="SJ43" s="34"/>
      <c r="SK43" s="34"/>
      <c r="SL43" s="34"/>
      <c r="SM43" s="34"/>
      <c r="SN43" s="34"/>
      <c r="SO43" s="34"/>
      <c r="SP43" s="34"/>
      <c r="SQ43" s="34"/>
      <c r="SR43" s="34"/>
      <c r="SS43" s="34"/>
      <c r="ST43" s="34"/>
      <c r="SU43" s="34"/>
      <c r="SV43" s="34"/>
      <c r="SW43" s="34"/>
      <c r="SX43" s="34"/>
      <c r="SY43" s="34"/>
      <c r="SZ43" s="34"/>
      <c r="TA43" s="34"/>
      <c r="TB43" s="34"/>
      <c r="TC43" s="34"/>
      <c r="TD43" s="34"/>
      <c r="TE43" s="34"/>
      <c r="TF43" s="34"/>
      <c r="TG43" s="34"/>
      <c r="TH43" s="34"/>
      <c r="TI43" s="34"/>
      <c r="TJ43" s="34"/>
      <c r="TK43" s="34"/>
      <c r="TL43" s="34"/>
      <c r="TM43" s="34"/>
      <c r="TN43" s="34"/>
      <c r="TO43" s="34"/>
      <c r="TP43" s="34"/>
      <c r="TQ43" s="34"/>
      <c r="TR43" s="34"/>
      <c r="TS43" s="34"/>
      <c r="TT43" s="34"/>
      <c r="TU43" s="34"/>
      <c r="TV43" s="34"/>
      <c r="TW43" s="34"/>
      <c r="TX43" s="34"/>
      <c r="TY43" s="34"/>
      <c r="TZ43" s="34"/>
      <c r="UA43" s="34"/>
      <c r="UB43" s="34"/>
      <c r="UC43" s="34"/>
      <c r="UD43" s="34"/>
      <c r="UE43" s="34"/>
      <c r="UF43" s="34"/>
      <c r="UG43" s="34"/>
      <c r="UH43" s="34"/>
      <c r="UI43" s="34"/>
      <c r="UJ43" s="34"/>
      <c r="UK43" s="34"/>
      <c r="UL43" s="34"/>
      <c r="UM43" s="34"/>
      <c r="UN43" s="34"/>
      <c r="UO43" s="34"/>
      <c r="UP43" s="34"/>
      <c r="UQ43" s="34"/>
      <c r="UR43" s="34"/>
      <c r="US43" s="34"/>
      <c r="UT43" s="34"/>
      <c r="UU43" s="34"/>
      <c r="UV43" s="34"/>
      <c r="UW43" s="34"/>
      <c r="UX43" s="34"/>
      <c r="UY43" s="34"/>
    </row>
    <row r="44" spans="1:571" s="32" customFormat="1">
      <c r="A44" s="22" t="s">
        <v>14</v>
      </c>
      <c r="B44" s="23">
        <v>36</v>
      </c>
      <c r="C44" s="39" t="s">
        <v>15</v>
      </c>
      <c r="D44" s="162" t="s">
        <v>142</v>
      </c>
      <c r="E44" s="143" t="s">
        <v>117</v>
      </c>
      <c r="F44" s="36" t="s">
        <v>141</v>
      </c>
      <c r="G44" s="58">
        <v>13</v>
      </c>
      <c r="H44" s="58">
        <v>32</v>
      </c>
      <c r="I44" s="26">
        <f>SUM(G44:H44)</f>
        <v>45</v>
      </c>
      <c r="J44" s="159"/>
      <c r="K44" s="26">
        <f>I44</f>
        <v>45</v>
      </c>
      <c r="L44" s="163"/>
      <c r="M44" s="149">
        <v>36</v>
      </c>
      <c r="N44" s="39" t="s">
        <v>119</v>
      </c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4"/>
      <c r="JL44" s="34"/>
      <c r="JM44" s="34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  <c r="LJ44" s="34"/>
      <c r="LK44" s="34"/>
      <c r="LL44" s="34"/>
      <c r="LM44" s="34"/>
      <c r="LN44" s="34"/>
      <c r="LO44" s="34"/>
      <c r="LP44" s="34"/>
      <c r="LQ44" s="34"/>
      <c r="LR44" s="34"/>
      <c r="LS44" s="34"/>
      <c r="LT44" s="34"/>
      <c r="LU44" s="34"/>
      <c r="LV44" s="34"/>
      <c r="LW44" s="34"/>
      <c r="LX44" s="34"/>
      <c r="LY44" s="34"/>
      <c r="LZ44" s="34"/>
      <c r="MA44" s="34"/>
      <c r="MB44" s="34"/>
      <c r="MC44" s="34"/>
      <c r="MD44" s="34"/>
      <c r="ME44" s="34"/>
      <c r="MF44" s="34"/>
      <c r="MG44" s="34"/>
      <c r="MH44" s="34"/>
      <c r="MI44" s="34"/>
      <c r="MJ44" s="34"/>
      <c r="MK44" s="34"/>
      <c r="ML44" s="34"/>
      <c r="MM44" s="34"/>
      <c r="MN44" s="34"/>
      <c r="MO44" s="34"/>
      <c r="MP44" s="34"/>
      <c r="MQ44" s="34"/>
      <c r="MR44" s="34"/>
      <c r="MS44" s="34"/>
      <c r="MT44" s="34"/>
      <c r="MU44" s="34"/>
      <c r="MV44" s="34"/>
      <c r="MW44" s="34"/>
      <c r="MX44" s="34"/>
      <c r="MY44" s="34"/>
      <c r="MZ44" s="34"/>
      <c r="NA44" s="34"/>
      <c r="NB44" s="34"/>
      <c r="NC44" s="34"/>
      <c r="ND44" s="34"/>
      <c r="NE44" s="34"/>
      <c r="NF44" s="34"/>
      <c r="NG44" s="34"/>
      <c r="NH44" s="34"/>
      <c r="NI44" s="34"/>
      <c r="NJ44" s="34"/>
      <c r="NK44" s="34"/>
      <c r="NL44" s="34"/>
      <c r="NM44" s="34"/>
      <c r="NN44" s="34"/>
      <c r="NO44" s="34"/>
      <c r="NP44" s="34"/>
      <c r="NQ44" s="34"/>
      <c r="NR44" s="34"/>
      <c r="NS44" s="34"/>
      <c r="NT44" s="34"/>
      <c r="NU44" s="34"/>
      <c r="NV44" s="34"/>
      <c r="NW44" s="34"/>
      <c r="NX44" s="34"/>
      <c r="NY44" s="34"/>
      <c r="NZ44" s="34"/>
      <c r="OA44" s="34"/>
      <c r="OB44" s="34"/>
      <c r="OC44" s="34"/>
      <c r="OD44" s="34"/>
      <c r="OE44" s="34"/>
      <c r="OF44" s="34"/>
      <c r="OG44" s="34"/>
      <c r="OH44" s="34"/>
      <c r="OI44" s="34"/>
      <c r="OJ44" s="34"/>
      <c r="OK44" s="34"/>
      <c r="OL44" s="34"/>
      <c r="OM44" s="34"/>
      <c r="ON44" s="34"/>
      <c r="OO44" s="34"/>
      <c r="OP44" s="34"/>
      <c r="OQ44" s="34"/>
      <c r="OR44" s="34"/>
      <c r="OS44" s="34"/>
      <c r="OT44" s="34"/>
      <c r="OU44" s="34"/>
      <c r="OV44" s="34"/>
      <c r="OW44" s="34"/>
      <c r="OX44" s="34"/>
      <c r="OY44" s="34"/>
      <c r="OZ44" s="34"/>
      <c r="PA44" s="34"/>
      <c r="PB44" s="34"/>
      <c r="PC44" s="34"/>
      <c r="PD44" s="34"/>
      <c r="PE44" s="34"/>
      <c r="PF44" s="34"/>
      <c r="PG44" s="34"/>
      <c r="PH44" s="34"/>
      <c r="PI44" s="34"/>
      <c r="PJ44" s="34"/>
      <c r="PK44" s="34"/>
      <c r="PL44" s="34"/>
      <c r="PM44" s="34"/>
      <c r="PN44" s="34"/>
      <c r="PO44" s="34"/>
      <c r="PP44" s="34"/>
      <c r="PQ44" s="34"/>
      <c r="PR44" s="34"/>
      <c r="PS44" s="34"/>
      <c r="PT44" s="34"/>
      <c r="PU44" s="34"/>
      <c r="PV44" s="34"/>
      <c r="PW44" s="34"/>
      <c r="PX44" s="34"/>
      <c r="PY44" s="34"/>
      <c r="PZ44" s="34"/>
      <c r="QA44" s="34"/>
      <c r="QB44" s="34"/>
      <c r="QC44" s="34"/>
      <c r="QD44" s="34"/>
      <c r="QE44" s="34"/>
      <c r="QF44" s="34"/>
      <c r="QG44" s="34"/>
      <c r="QH44" s="34"/>
      <c r="QI44" s="34"/>
      <c r="QJ44" s="34"/>
      <c r="QK44" s="34"/>
      <c r="QL44" s="34"/>
      <c r="QM44" s="34"/>
      <c r="QN44" s="34"/>
      <c r="QO44" s="34"/>
      <c r="QP44" s="34"/>
      <c r="QQ44" s="34"/>
      <c r="QR44" s="34"/>
      <c r="QS44" s="34"/>
      <c r="QT44" s="34"/>
      <c r="QU44" s="34"/>
      <c r="QV44" s="34"/>
      <c r="QW44" s="34"/>
      <c r="QX44" s="34"/>
      <c r="QY44" s="34"/>
      <c r="QZ44" s="34"/>
      <c r="RA44" s="34"/>
      <c r="RB44" s="34"/>
      <c r="RC44" s="34"/>
      <c r="RD44" s="34"/>
      <c r="RE44" s="34"/>
      <c r="RF44" s="34"/>
      <c r="RG44" s="34"/>
      <c r="RH44" s="34"/>
      <c r="RI44" s="34"/>
      <c r="RJ44" s="34"/>
      <c r="RK44" s="34"/>
      <c r="RL44" s="34"/>
      <c r="RM44" s="34"/>
      <c r="RN44" s="34"/>
      <c r="RO44" s="34"/>
      <c r="RP44" s="34"/>
      <c r="RQ44" s="34"/>
      <c r="RR44" s="34"/>
      <c r="RS44" s="34"/>
      <c r="RT44" s="34"/>
      <c r="RU44" s="34"/>
      <c r="RV44" s="34"/>
      <c r="RW44" s="34"/>
      <c r="RX44" s="34"/>
      <c r="RY44" s="34"/>
      <c r="RZ44" s="34"/>
      <c r="SA44" s="34"/>
      <c r="SB44" s="34"/>
      <c r="SC44" s="34"/>
      <c r="SD44" s="34"/>
      <c r="SE44" s="34"/>
      <c r="SF44" s="34"/>
      <c r="SG44" s="34"/>
      <c r="SH44" s="34"/>
      <c r="SI44" s="34"/>
      <c r="SJ44" s="34"/>
      <c r="SK44" s="34"/>
      <c r="SL44" s="34"/>
      <c r="SM44" s="34"/>
      <c r="SN44" s="34"/>
      <c r="SO44" s="34"/>
      <c r="SP44" s="34"/>
      <c r="SQ44" s="34"/>
      <c r="SR44" s="34"/>
      <c r="SS44" s="34"/>
      <c r="ST44" s="34"/>
      <c r="SU44" s="34"/>
      <c r="SV44" s="34"/>
      <c r="SW44" s="34"/>
      <c r="SX44" s="34"/>
      <c r="SY44" s="34"/>
      <c r="SZ44" s="34"/>
      <c r="TA44" s="34"/>
      <c r="TB44" s="34"/>
      <c r="TC44" s="34"/>
      <c r="TD44" s="34"/>
      <c r="TE44" s="34"/>
      <c r="TF44" s="34"/>
      <c r="TG44" s="34"/>
      <c r="TH44" s="34"/>
      <c r="TI44" s="34"/>
      <c r="TJ44" s="34"/>
      <c r="TK44" s="34"/>
      <c r="TL44" s="34"/>
      <c r="TM44" s="34"/>
      <c r="TN44" s="34"/>
      <c r="TO44" s="34"/>
      <c r="TP44" s="34"/>
      <c r="TQ44" s="34"/>
      <c r="TR44" s="34"/>
      <c r="TS44" s="34"/>
      <c r="TT44" s="34"/>
      <c r="TU44" s="34"/>
      <c r="TV44" s="34"/>
      <c r="TW44" s="34"/>
      <c r="TX44" s="34"/>
      <c r="TY44" s="34"/>
      <c r="TZ44" s="34"/>
      <c r="UA44" s="34"/>
      <c r="UB44" s="34"/>
      <c r="UC44" s="34"/>
      <c r="UD44" s="34"/>
      <c r="UE44" s="34"/>
      <c r="UF44" s="34"/>
      <c r="UG44" s="34"/>
      <c r="UH44" s="34"/>
      <c r="UI44" s="34"/>
      <c r="UJ44" s="34"/>
      <c r="UK44" s="34"/>
      <c r="UL44" s="34"/>
      <c r="UM44" s="34"/>
      <c r="UN44" s="34"/>
      <c r="UO44" s="34"/>
      <c r="UP44" s="34"/>
      <c r="UQ44" s="34"/>
      <c r="UR44" s="34"/>
      <c r="US44" s="34"/>
      <c r="UT44" s="34"/>
      <c r="UU44" s="34"/>
      <c r="UV44" s="34"/>
      <c r="UW44" s="34"/>
      <c r="UX44" s="34"/>
      <c r="UY44" s="34"/>
    </row>
    <row r="45" spans="1:571" s="32" customFormat="1">
      <c r="A45" s="22" t="s">
        <v>14</v>
      </c>
      <c r="B45" s="23">
        <v>37</v>
      </c>
      <c r="C45" s="22" t="s">
        <v>15</v>
      </c>
      <c r="D45" s="35" t="s">
        <v>350</v>
      </c>
      <c r="E45" s="36" t="s">
        <v>345</v>
      </c>
      <c r="F45" s="26" t="s">
        <v>36</v>
      </c>
      <c r="G45" s="26">
        <v>13</v>
      </c>
      <c r="H45" s="26">
        <v>32</v>
      </c>
      <c r="I45" s="26">
        <f>SUM(G45:H45)</f>
        <v>45</v>
      </c>
      <c r="J45" s="164"/>
      <c r="K45" s="26">
        <f>I45</f>
        <v>45</v>
      </c>
      <c r="L45" s="164"/>
      <c r="M45" s="42">
        <v>37</v>
      </c>
      <c r="N45" s="106" t="s">
        <v>346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  <c r="IW45" s="34"/>
      <c r="IX45" s="34"/>
      <c r="IY45" s="34"/>
      <c r="IZ45" s="34"/>
      <c r="JA45" s="34"/>
      <c r="JB45" s="34"/>
      <c r="JC45" s="34"/>
      <c r="JD45" s="34"/>
      <c r="JE45" s="34"/>
      <c r="JF45" s="34"/>
      <c r="JG45" s="34"/>
      <c r="JH45" s="34"/>
      <c r="JI45" s="34"/>
      <c r="JJ45" s="34"/>
      <c r="JK45" s="34"/>
      <c r="JL45" s="34"/>
      <c r="JM45" s="34"/>
      <c r="JN45" s="34"/>
      <c r="JO45" s="34"/>
      <c r="JP45" s="34"/>
      <c r="JQ45" s="34"/>
      <c r="JR45" s="34"/>
      <c r="JS45" s="34"/>
      <c r="JT45" s="34"/>
      <c r="JU45" s="34"/>
      <c r="JV45" s="34"/>
      <c r="JW45" s="34"/>
      <c r="JX45" s="34"/>
      <c r="JY45" s="34"/>
      <c r="JZ45" s="34"/>
      <c r="KA45" s="34"/>
      <c r="KB45" s="34"/>
      <c r="KC45" s="34"/>
      <c r="KD45" s="34"/>
      <c r="KE45" s="34"/>
      <c r="KF45" s="34"/>
      <c r="KG45" s="34"/>
      <c r="KH45" s="34"/>
      <c r="KI45" s="34"/>
      <c r="KJ45" s="34"/>
      <c r="KK45" s="34"/>
      <c r="KL45" s="34"/>
      <c r="KM45" s="34"/>
      <c r="KN45" s="34"/>
      <c r="KO45" s="34"/>
      <c r="KP45" s="34"/>
      <c r="KQ45" s="34"/>
      <c r="KR45" s="34"/>
      <c r="KS45" s="34"/>
      <c r="KT45" s="34"/>
      <c r="KU45" s="34"/>
      <c r="KV45" s="34"/>
      <c r="KW45" s="34"/>
      <c r="KX45" s="34"/>
      <c r="KY45" s="34"/>
      <c r="KZ45" s="34"/>
      <c r="LA45" s="34"/>
      <c r="LB45" s="34"/>
      <c r="LC45" s="34"/>
      <c r="LD45" s="34"/>
      <c r="LE45" s="34"/>
      <c r="LF45" s="34"/>
      <c r="LG45" s="34"/>
      <c r="LH45" s="34"/>
      <c r="LI45" s="34"/>
      <c r="LJ45" s="34"/>
      <c r="LK45" s="34"/>
      <c r="LL45" s="34"/>
      <c r="LM45" s="34"/>
      <c r="LN45" s="34"/>
      <c r="LO45" s="34"/>
      <c r="LP45" s="34"/>
      <c r="LQ45" s="34"/>
      <c r="LR45" s="34"/>
      <c r="LS45" s="34"/>
      <c r="LT45" s="34"/>
      <c r="LU45" s="34"/>
      <c r="LV45" s="34"/>
      <c r="LW45" s="34"/>
      <c r="LX45" s="34"/>
      <c r="LY45" s="34"/>
      <c r="LZ45" s="34"/>
      <c r="MA45" s="34"/>
      <c r="MB45" s="34"/>
      <c r="MC45" s="34"/>
      <c r="MD45" s="34"/>
      <c r="ME45" s="34"/>
      <c r="MF45" s="34"/>
      <c r="MG45" s="34"/>
      <c r="MH45" s="34"/>
      <c r="MI45" s="34"/>
      <c r="MJ45" s="34"/>
      <c r="MK45" s="34"/>
      <c r="ML45" s="34"/>
      <c r="MM45" s="34"/>
      <c r="MN45" s="34"/>
      <c r="MO45" s="34"/>
      <c r="MP45" s="34"/>
      <c r="MQ45" s="34"/>
      <c r="MR45" s="34"/>
      <c r="MS45" s="34"/>
      <c r="MT45" s="34"/>
      <c r="MU45" s="34"/>
      <c r="MV45" s="34"/>
      <c r="MW45" s="34"/>
      <c r="MX45" s="34"/>
      <c r="MY45" s="34"/>
      <c r="MZ45" s="34"/>
      <c r="NA45" s="34"/>
      <c r="NB45" s="34"/>
      <c r="NC45" s="34"/>
      <c r="ND45" s="34"/>
      <c r="NE45" s="34"/>
      <c r="NF45" s="34"/>
      <c r="NG45" s="34"/>
      <c r="NH45" s="34"/>
      <c r="NI45" s="34"/>
      <c r="NJ45" s="34"/>
      <c r="NK45" s="34"/>
      <c r="NL45" s="34"/>
      <c r="NM45" s="34"/>
      <c r="NN45" s="34"/>
      <c r="NO45" s="34"/>
      <c r="NP45" s="34"/>
      <c r="NQ45" s="34"/>
      <c r="NR45" s="34"/>
      <c r="NS45" s="34"/>
      <c r="NT45" s="34"/>
      <c r="NU45" s="34"/>
      <c r="NV45" s="34"/>
      <c r="NW45" s="34"/>
      <c r="NX45" s="34"/>
      <c r="NY45" s="34"/>
      <c r="NZ45" s="34"/>
      <c r="OA45" s="34"/>
      <c r="OB45" s="34"/>
      <c r="OC45" s="34"/>
      <c r="OD45" s="34"/>
      <c r="OE45" s="34"/>
      <c r="OF45" s="34"/>
      <c r="OG45" s="34"/>
      <c r="OH45" s="34"/>
      <c r="OI45" s="34"/>
      <c r="OJ45" s="34"/>
      <c r="OK45" s="34"/>
      <c r="OL45" s="34"/>
      <c r="OM45" s="34"/>
      <c r="ON45" s="34"/>
      <c r="OO45" s="34"/>
      <c r="OP45" s="34"/>
      <c r="OQ45" s="34"/>
      <c r="OR45" s="34"/>
      <c r="OS45" s="34"/>
      <c r="OT45" s="34"/>
      <c r="OU45" s="34"/>
      <c r="OV45" s="34"/>
      <c r="OW45" s="34"/>
      <c r="OX45" s="34"/>
      <c r="OY45" s="34"/>
      <c r="OZ45" s="34"/>
      <c r="PA45" s="34"/>
      <c r="PB45" s="34"/>
      <c r="PC45" s="34"/>
      <c r="PD45" s="34"/>
      <c r="PE45" s="34"/>
      <c r="PF45" s="34"/>
      <c r="PG45" s="34"/>
      <c r="PH45" s="34"/>
      <c r="PI45" s="34"/>
      <c r="PJ45" s="34"/>
      <c r="PK45" s="34"/>
      <c r="PL45" s="34"/>
      <c r="PM45" s="34"/>
      <c r="PN45" s="34"/>
      <c r="PO45" s="34"/>
      <c r="PP45" s="34"/>
      <c r="PQ45" s="34"/>
      <c r="PR45" s="34"/>
      <c r="PS45" s="34"/>
      <c r="PT45" s="34"/>
      <c r="PU45" s="34"/>
      <c r="PV45" s="34"/>
      <c r="PW45" s="34"/>
      <c r="PX45" s="34"/>
      <c r="PY45" s="34"/>
      <c r="PZ45" s="34"/>
      <c r="QA45" s="34"/>
      <c r="QB45" s="34"/>
      <c r="QC45" s="34"/>
      <c r="QD45" s="34"/>
      <c r="QE45" s="34"/>
      <c r="QF45" s="34"/>
      <c r="QG45" s="34"/>
      <c r="QH45" s="34"/>
      <c r="QI45" s="34"/>
      <c r="QJ45" s="34"/>
      <c r="QK45" s="34"/>
      <c r="QL45" s="34"/>
      <c r="QM45" s="34"/>
      <c r="QN45" s="34"/>
      <c r="QO45" s="34"/>
      <c r="QP45" s="34"/>
      <c r="QQ45" s="34"/>
      <c r="QR45" s="34"/>
      <c r="QS45" s="34"/>
      <c r="QT45" s="34"/>
      <c r="QU45" s="34"/>
      <c r="QV45" s="34"/>
      <c r="QW45" s="34"/>
      <c r="QX45" s="34"/>
      <c r="QY45" s="34"/>
      <c r="QZ45" s="34"/>
      <c r="RA45" s="34"/>
      <c r="RB45" s="34"/>
      <c r="RC45" s="34"/>
      <c r="RD45" s="34"/>
      <c r="RE45" s="34"/>
      <c r="RF45" s="34"/>
      <c r="RG45" s="34"/>
      <c r="RH45" s="34"/>
      <c r="RI45" s="34"/>
      <c r="RJ45" s="34"/>
      <c r="RK45" s="34"/>
      <c r="RL45" s="34"/>
      <c r="RM45" s="34"/>
      <c r="RN45" s="34"/>
      <c r="RO45" s="34"/>
      <c r="RP45" s="34"/>
      <c r="RQ45" s="34"/>
      <c r="RR45" s="34"/>
      <c r="RS45" s="34"/>
      <c r="RT45" s="34"/>
      <c r="RU45" s="34"/>
      <c r="RV45" s="34"/>
      <c r="RW45" s="34"/>
      <c r="RX45" s="34"/>
      <c r="RY45" s="34"/>
      <c r="RZ45" s="34"/>
      <c r="SA45" s="34"/>
      <c r="SB45" s="34"/>
      <c r="SC45" s="34"/>
      <c r="SD45" s="34"/>
      <c r="SE45" s="34"/>
      <c r="SF45" s="34"/>
      <c r="SG45" s="34"/>
      <c r="SH45" s="34"/>
      <c r="SI45" s="34"/>
      <c r="SJ45" s="34"/>
      <c r="SK45" s="34"/>
      <c r="SL45" s="34"/>
      <c r="SM45" s="34"/>
      <c r="SN45" s="34"/>
      <c r="SO45" s="34"/>
      <c r="SP45" s="34"/>
      <c r="SQ45" s="34"/>
      <c r="SR45" s="34"/>
      <c r="SS45" s="34"/>
      <c r="ST45" s="34"/>
      <c r="SU45" s="34"/>
      <c r="SV45" s="34"/>
      <c r="SW45" s="34"/>
      <c r="SX45" s="34"/>
      <c r="SY45" s="34"/>
      <c r="SZ45" s="34"/>
      <c r="TA45" s="34"/>
      <c r="TB45" s="34"/>
      <c r="TC45" s="34"/>
      <c r="TD45" s="34"/>
      <c r="TE45" s="34"/>
      <c r="TF45" s="34"/>
      <c r="TG45" s="34"/>
      <c r="TH45" s="34"/>
      <c r="TI45" s="34"/>
      <c r="TJ45" s="34"/>
      <c r="TK45" s="34"/>
      <c r="TL45" s="34"/>
      <c r="TM45" s="34"/>
      <c r="TN45" s="34"/>
      <c r="TO45" s="34"/>
      <c r="TP45" s="34"/>
      <c r="TQ45" s="34"/>
      <c r="TR45" s="34"/>
      <c r="TS45" s="34"/>
      <c r="TT45" s="34"/>
      <c r="TU45" s="34"/>
      <c r="TV45" s="34"/>
      <c r="TW45" s="34"/>
      <c r="TX45" s="34"/>
      <c r="TY45" s="34"/>
      <c r="TZ45" s="34"/>
      <c r="UA45" s="34"/>
      <c r="UB45" s="34"/>
      <c r="UC45" s="34"/>
      <c r="UD45" s="34"/>
      <c r="UE45" s="34"/>
      <c r="UF45" s="34"/>
      <c r="UG45" s="34"/>
      <c r="UH45" s="34"/>
      <c r="UI45" s="34"/>
      <c r="UJ45" s="34"/>
      <c r="UK45" s="34"/>
      <c r="UL45" s="34"/>
      <c r="UM45" s="34"/>
      <c r="UN45" s="34"/>
      <c r="UO45" s="34"/>
      <c r="UP45" s="34"/>
      <c r="UQ45" s="34"/>
      <c r="UR45" s="34"/>
      <c r="US45" s="34"/>
      <c r="UT45" s="34"/>
      <c r="UU45" s="34"/>
      <c r="UV45" s="34"/>
      <c r="UW45" s="34"/>
      <c r="UX45" s="34"/>
      <c r="UY45" s="34"/>
    </row>
    <row r="46" spans="1:571" s="32" customFormat="1">
      <c r="A46" s="22" t="s">
        <v>14</v>
      </c>
      <c r="B46" s="23">
        <v>38</v>
      </c>
      <c r="C46" s="22" t="s">
        <v>15</v>
      </c>
      <c r="D46" s="165" t="s">
        <v>585</v>
      </c>
      <c r="E46" s="36" t="s">
        <v>562</v>
      </c>
      <c r="F46" s="36" t="s">
        <v>36</v>
      </c>
      <c r="G46" s="58">
        <v>15</v>
      </c>
      <c r="H46" s="58">
        <v>30</v>
      </c>
      <c r="I46" s="26">
        <f>SUM(G46:H46)</f>
        <v>45</v>
      </c>
      <c r="J46" s="42"/>
      <c r="K46" s="26">
        <f>I46</f>
        <v>45</v>
      </c>
      <c r="L46" s="42"/>
      <c r="M46" s="149">
        <v>38</v>
      </c>
      <c r="N46" s="166" t="s">
        <v>563</v>
      </c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  <c r="IW46" s="34"/>
      <c r="IX46" s="34"/>
      <c r="IY46" s="34"/>
      <c r="IZ46" s="34"/>
      <c r="JA46" s="34"/>
      <c r="JB46" s="34"/>
      <c r="JC46" s="34"/>
      <c r="JD46" s="34"/>
      <c r="JE46" s="34"/>
      <c r="JF46" s="34"/>
      <c r="JG46" s="34"/>
      <c r="JH46" s="34"/>
      <c r="JI46" s="34"/>
      <c r="JJ46" s="34"/>
      <c r="JK46" s="34"/>
      <c r="JL46" s="34"/>
      <c r="JM46" s="34"/>
      <c r="JN46" s="34"/>
      <c r="JO46" s="34"/>
      <c r="JP46" s="34"/>
      <c r="JQ46" s="34"/>
      <c r="JR46" s="34"/>
      <c r="JS46" s="34"/>
      <c r="JT46" s="34"/>
      <c r="JU46" s="34"/>
      <c r="JV46" s="34"/>
      <c r="JW46" s="34"/>
      <c r="JX46" s="34"/>
      <c r="JY46" s="34"/>
      <c r="JZ46" s="34"/>
      <c r="KA46" s="34"/>
      <c r="KB46" s="34"/>
      <c r="KC46" s="34"/>
      <c r="KD46" s="34"/>
      <c r="KE46" s="34"/>
      <c r="KF46" s="34"/>
      <c r="KG46" s="34"/>
      <c r="KH46" s="34"/>
      <c r="KI46" s="34"/>
      <c r="KJ46" s="34"/>
      <c r="KK46" s="34"/>
      <c r="KL46" s="34"/>
      <c r="KM46" s="34"/>
      <c r="KN46" s="34"/>
      <c r="KO46" s="34"/>
      <c r="KP46" s="34"/>
      <c r="KQ46" s="34"/>
      <c r="KR46" s="34"/>
      <c r="KS46" s="34"/>
      <c r="KT46" s="34"/>
      <c r="KU46" s="34"/>
      <c r="KV46" s="34"/>
      <c r="KW46" s="34"/>
      <c r="KX46" s="34"/>
      <c r="KY46" s="34"/>
      <c r="KZ46" s="34"/>
      <c r="LA46" s="34"/>
      <c r="LB46" s="34"/>
      <c r="LC46" s="34"/>
      <c r="LD46" s="34"/>
      <c r="LE46" s="34"/>
      <c r="LF46" s="34"/>
      <c r="LG46" s="34"/>
      <c r="LH46" s="34"/>
      <c r="LI46" s="34"/>
      <c r="LJ46" s="34"/>
      <c r="LK46" s="34"/>
      <c r="LL46" s="34"/>
      <c r="LM46" s="34"/>
      <c r="LN46" s="34"/>
      <c r="LO46" s="34"/>
      <c r="LP46" s="34"/>
      <c r="LQ46" s="34"/>
      <c r="LR46" s="34"/>
      <c r="LS46" s="34"/>
      <c r="LT46" s="34"/>
      <c r="LU46" s="34"/>
      <c r="LV46" s="34"/>
      <c r="LW46" s="34"/>
      <c r="LX46" s="34"/>
      <c r="LY46" s="34"/>
      <c r="LZ46" s="34"/>
      <c r="MA46" s="34"/>
      <c r="MB46" s="34"/>
      <c r="MC46" s="34"/>
      <c r="MD46" s="34"/>
      <c r="ME46" s="34"/>
      <c r="MF46" s="34"/>
      <c r="MG46" s="34"/>
      <c r="MH46" s="34"/>
      <c r="MI46" s="34"/>
      <c r="MJ46" s="34"/>
      <c r="MK46" s="34"/>
      <c r="ML46" s="34"/>
      <c r="MM46" s="34"/>
      <c r="MN46" s="34"/>
      <c r="MO46" s="34"/>
      <c r="MP46" s="34"/>
      <c r="MQ46" s="34"/>
      <c r="MR46" s="34"/>
      <c r="MS46" s="34"/>
      <c r="MT46" s="34"/>
      <c r="MU46" s="34"/>
      <c r="MV46" s="34"/>
      <c r="MW46" s="34"/>
      <c r="MX46" s="34"/>
      <c r="MY46" s="34"/>
      <c r="MZ46" s="34"/>
      <c r="NA46" s="34"/>
      <c r="NB46" s="34"/>
      <c r="NC46" s="34"/>
      <c r="ND46" s="34"/>
      <c r="NE46" s="34"/>
      <c r="NF46" s="34"/>
      <c r="NG46" s="34"/>
      <c r="NH46" s="34"/>
      <c r="NI46" s="34"/>
      <c r="NJ46" s="34"/>
      <c r="NK46" s="34"/>
      <c r="NL46" s="34"/>
      <c r="NM46" s="34"/>
      <c r="NN46" s="34"/>
      <c r="NO46" s="34"/>
      <c r="NP46" s="34"/>
      <c r="NQ46" s="34"/>
      <c r="NR46" s="34"/>
      <c r="NS46" s="34"/>
      <c r="NT46" s="34"/>
      <c r="NU46" s="34"/>
      <c r="NV46" s="34"/>
      <c r="NW46" s="34"/>
      <c r="NX46" s="34"/>
      <c r="NY46" s="34"/>
      <c r="NZ46" s="34"/>
      <c r="OA46" s="34"/>
      <c r="OB46" s="34"/>
      <c r="OC46" s="34"/>
      <c r="OD46" s="34"/>
      <c r="OE46" s="34"/>
      <c r="OF46" s="34"/>
      <c r="OG46" s="34"/>
      <c r="OH46" s="34"/>
      <c r="OI46" s="34"/>
      <c r="OJ46" s="34"/>
      <c r="OK46" s="34"/>
      <c r="OL46" s="34"/>
      <c r="OM46" s="34"/>
      <c r="ON46" s="34"/>
      <c r="OO46" s="34"/>
      <c r="OP46" s="34"/>
      <c r="OQ46" s="34"/>
      <c r="OR46" s="34"/>
      <c r="OS46" s="34"/>
      <c r="OT46" s="34"/>
      <c r="OU46" s="34"/>
      <c r="OV46" s="34"/>
      <c r="OW46" s="34"/>
      <c r="OX46" s="34"/>
      <c r="OY46" s="34"/>
      <c r="OZ46" s="34"/>
      <c r="PA46" s="34"/>
      <c r="PB46" s="34"/>
      <c r="PC46" s="34"/>
      <c r="PD46" s="34"/>
      <c r="PE46" s="34"/>
      <c r="PF46" s="34"/>
      <c r="PG46" s="34"/>
      <c r="PH46" s="34"/>
      <c r="PI46" s="34"/>
      <c r="PJ46" s="34"/>
      <c r="PK46" s="34"/>
      <c r="PL46" s="34"/>
      <c r="PM46" s="34"/>
      <c r="PN46" s="34"/>
      <c r="PO46" s="34"/>
      <c r="PP46" s="34"/>
      <c r="PQ46" s="34"/>
      <c r="PR46" s="34"/>
      <c r="PS46" s="34"/>
      <c r="PT46" s="34"/>
      <c r="PU46" s="34"/>
      <c r="PV46" s="34"/>
      <c r="PW46" s="34"/>
      <c r="PX46" s="34"/>
      <c r="PY46" s="34"/>
      <c r="PZ46" s="34"/>
      <c r="QA46" s="34"/>
      <c r="QB46" s="34"/>
      <c r="QC46" s="34"/>
      <c r="QD46" s="34"/>
      <c r="QE46" s="34"/>
      <c r="QF46" s="34"/>
      <c r="QG46" s="34"/>
      <c r="QH46" s="34"/>
      <c r="QI46" s="34"/>
      <c r="QJ46" s="34"/>
      <c r="QK46" s="34"/>
      <c r="QL46" s="34"/>
      <c r="QM46" s="34"/>
      <c r="QN46" s="34"/>
      <c r="QO46" s="34"/>
      <c r="QP46" s="34"/>
      <c r="QQ46" s="34"/>
      <c r="QR46" s="34"/>
      <c r="QS46" s="34"/>
      <c r="QT46" s="34"/>
      <c r="QU46" s="34"/>
      <c r="QV46" s="34"/>
      <c r="QW46" s="34"/>
      <c r="QX46" s="34"/>
      <c r="QY46" s="34"/>
      <c r="QZ46" s="34"/>
      <c r="RA46" s="34"/>
      <c r="RB46" s="34"/>
      <c r="RC46" s="34"/>
      <c r="RD46" s="34"/>
      <c r="RE46" s="34"/>
      <c r="RF46" s="34"/>
      <c r="RG46" s="34"/>
      <c r="RH46" s="34"/>
      <c r="RI46" s="34"/>
      <c r="RJ46" s="34"/>
      <c r="RK46" s="34"/>
      <c r="RL46" s="34"/>
      <c r="RM46" s="34"/>
      <c r="RN46" s="34"/>
      <c r="RO46" s="34"/>
      <c r="RP46" s="34"/>
      <c r="RQ46" s="34"/>
      <c r="RR46" s="34"/>
      <c r="RS46" s="34"/>
      <c r="RT46" s="34"/>
      <c r="RU46" s="34"/>
      <c r="RV46" s="34"/>
      <c r="RW46" s="34"/>
      <c r="RX46" s="34"/>
      <c r="RY46" s="34"/>
      <c r="RZ46" s="34"/>
      <c r="SA46" s="34"/>
      <c r="SB46" s="34"/>
      <c r="SC46" s="34"/>
      <c r="SD46" s="34"/>
      <c r="SE46" s="34"/>
      <c r="SF46" s="34"/>
      <c r="SG46" s="34"/>
      <c r="SH46" s="34"/>
      <c r="SI46" s="34"/>
      <c r="SJ46" s="34"/>
      <c r="SK46" s="34"/>
      <c r="SL46" s="34"/>
      <c r="SM46" s="34"/>
      <c r="SN46" s="34"/>
      <c r="SO46" s="34"/>
      <c r="SP46" s="34"/>
      <c r="SQ46" s="34"/>
      <c r="SR46" s="34"/>
      <c r="SS46" s="34"/>
      <c r="ST46" s="34"/>
      <c r="SU46" s="34"/>
      <c r="SV46" s="34"/>
      <c r="SW46" s="34"/>
      <c r="SX46" s="34"/>
      <c r="SY46" s="34"/>
      <c r="SZ46" s="34"/>
      <c r="TA46" s="34"/>
      <c r="TB46" s="34"/>
      <c r="TC46" s="34"/>
      <c r="TD46" s="34"/>
      <c r="TE46" s="34"/>
      <c r="TF46" s="34"/>
      <c r="TG46" s="34"/>
      <c r="TH46" s="34"/>
      <c r="TI46" s="34"/>
      <c r="TJ46" s="34"/>
      <c r="TK46" s="34"/>
      <c r="TL46" s="34"/>
      <c r="TM46" s="34"/>
      <c r="TN46" s="34"/>
      <c r="TO46" s="34"/>
      <c r="TP46" s="34"/>
      <c r="TQ46" s="34"/>
      <c r="TR46" s="34"/>
      <c r="TS46" s="34"/>
      <c r="TT46" s="34"/>
      <c r="TU46" s="34"/>
      <c r="TV46" s="34"/>
      <c r="TW46" s="34"/>
      <c r="TX46" s="34"/>
      <c r="TY46" s="34"/>
      <c r="TZ46" s="34"/>
      <c r="UA46" s="34"/>
      <c r="UB46" s="34"/>
      <c r="UC46" s="34"/>
      <c r="UD46" s="34"/>
      <c r="UE46" s="34"/>
      <c r="UF46" s="34"/>
      <c r="UG46" s="34"/>
      <c r="UH46" s="34"/>
      <c r="UI46" s="34"/>
      <c r="UJ46" s="34"/>
      <c r="UK46" s="34"/>
      <c r="UL46" s="34"/>
      <c r="UM46" s="34"/>
      <c r="UN46" s="34"/>
      <c r="UO46" s="34"/>
      <c r="UP46" s="34"/>
      <c r="UQ46" s="34"/>
      <c r="UR46" s="34"/>
      <c r="US46" s="34"/>
      <c r="UT46" s="34"/>
      <c r="UU46" s="34"/>
      <c r="UV46" s="34"/>
      <c r="UW46" s="34"/>
      <c r="UX46" s="34"/>
      <c r="UY46" s="34"/>
    </row>
    <row r="47" spans="1:571" s="32" customFormat="1">
      <c r="A47" s="22" t="s">
        <v>14</v>
      </c>
      <c r="B47" s="23">
        <v>39</v>
      </c>
      <c r="C47" s="378" t="s">
        <v>15</v>
      </c>
      <c r="D47" s="383" t="s">
        <v>699</v>
      </c>
      <c r="E47" s="387" t="s">
        <v>663</v>
      </c>
      <c r="F47" s="388">
        <v>6</v>
      </c>
      <c r="G47" s="388">
        <v>17</v>
      </c>
      <c r="H47" s="388">
        <v>27</v>
      </c>
      <c r="I47" s="391">
        <v>44</v>
      </c>
      <c r="J47" s="391"/>
      <c r="K47" s="391">
        <v>44</v>
      </c>
      <c r="L47" s="388"/>
      <c r="M47" s="149">
        <v>39</v>
      </c>
      <c r="N47" s="399" t="s">
        <v>682</v>
      </c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  <c r="IV47" s="34"/>
      <c r="IW47" s="34"/>
      <c r="IX47" s="34"/>
      <c r="IY47" s="34"/>
      <c r="IZ47" s="34"/>
      <c r="JA47" s="34"/>
      <c r="JB47" s="34"/>
      <c r="JC47" s="34"/>
      <c r="JD47" s="34"/>
      <c r="JE47" s="34"/>
      <c r="JF47" s="34"/>
      <c r="JG47" s="34"/>
      <c r="JH47" s="34"/>
      <c r="JI47" s="34"/>
      <c r="JJ47" s="34"/>
      <c r="JK47" s="34"/>
      <c r="JL47" s="34"/>
      <c r="JM47" s="34"/>
      <c r="JN47" s="34"/>
      <c r="JO47" s="34"/>
      <c r="JP47" s="34"/>
      <c r="JQ47" s="34"/>
      <c r="JR47" s="34"/>
      <c r="JS47" s="34"/>
      <c r="JT47" s="34"/>
      <c r="JU47" s="34"/>
      <c r="JV47" s="34"/>
      <c r="JW47" s="34"/>
      <c r="JX47" s="34"/>
      <c r="JY47" s="34"/>
      <c r="JZ47" s="34"/>
      <c r="KA47" s="34"/>
      <c r="KB47" s="34"/>
      <c r="KC47" s="34"/>
      <c r="KD47" s="34"/>
      <c r="KE47" s="34"/>
      <c r="KF47" s="34"/>
      <c r="KG47" s="34"/>
      <c r="KH47" s="34"/>
      <c r="KI47" s="34"/>
      <c r="KJ47" s="34"/>
      <c r="KK47" s="34"/>
      <c r="KL47" s="34"/>
      <c r="KM47" s="34"/>
      <c r="KN47" s="34"/>
      <c r="KO47" s="34"/>
      <c r="KP47" s="34"/>
      <c r="KQ47" s="34"/>
      <c r="KR47" s="34"/>
      <c r="KS47" s="34"/>
      <c r="KT47" s="34"/>
      <c r="KU47" s="34"/>
      <c r="KV47" s="34"/>
      <c r="KW47" s="34"/>
      <c r="KX47" s="34"/>
      <c r="KY47" s="34"/>
      <c r="KZ47" s="34"/>
      <c r="LA47" s="34"/>
      <c r="LB47" s="34"/>
      <c r="LC47" s="34"/>
      <c r="LD47" s="34"/>
      <c r="LE47" s="34"/>
      <c r="LF47" s="34"/>
      <c r="LG47" s="34"/>
      <c r="LH47" s="34"/>
      <c r="LI47" s="34"/>
      <c r="LJ47" s="34"/>
      <c r="LK47" s="34"/>
      <c r="LL47" s="34"/>
      <c r="LM47" s="34"/>
      <c r="LN47" s="34"/>
      <c r="LO47" s="34"/>
      <c r="LP47" s="34"/>
      <c r="LQ47" s="34"/>
      <c r="LR47" s="34"/>
      <c r="LS47" s="34"/>
      <c r="LT47" s="34"/>
      <c r="LU47" s="34"/>
      <c r="LV47" s="34"/>
      <c r="LW47" s="34"/>
      <c r="LX47" s="34"/>
      <c r="LY47" s="34"/>
      <c r="LZ47" s="34"/>
      <c r="MA47" s="34"/>
      <c r="MB47" s="34"/>
      <c r="MC47" s="34"/>
      <c r="MD47" s="34"/>
      <c r="ME47" s="34"/>
      <c r="MF47" s="34"/>
      <c r="MG47" s="34"/>
      <c r="MH47" s="34"/>
      <c r="MI47" s="34"/>
      <c r="MJ47" s="34"/>
      <c r="MK47" s="34"/>
      <c r="ML47" s="34"/>
      <c r="MM47" s="34"/>
      <c r="MN47" s="34"/>
      <c r="MO47" s="34"/>
      <c r="MP47" s="34"/>
      <c r="MQ47" s="34"/>
      <c r="MR47" s="34"/>
      <c r="MS47" s="34"/>
      <c r="MT47" s="34"/>
      <c r="MU47" s="34"/>
      <c r="MV47" s="34"/>
      <c r="MW47" s="34"/>
      <c r="MX47" s="34"/>
      <c r="MY47" s="34"/>
      <c r="MZ47" s="34"/>
      <c r="NA47" s="34"/>
      <c r="NB47" s="34"/>
      <c r="NC47" s="34"/>
      <c r="ND47" s="34"/>
      <c r="NE47" s="34"/>
      <c r="NF47" s="34"/>
      <c r="NG47" s="34"/>
      <c r="NH47" s="34"/>
      <c r="NI47" s="34"/>
      <c r="NJ47" s="34"/>
      <c r="NK47" s="34"/>
      <c r="NL47" s="34"/>
      <c r="NM47" s="34"/>
      <c r="NN47" s="34"/>
      <c r="NO47" s="34"/>
      <c r="NP47" s="34"/>
      <c r="NQ47" s="34"/>
      <c r="NR47" s="34"/>
      <c r="NS47" s="34"/>
      <c r="NT47" s="34"/>
      <c r="NU47" s="34"/>
      <c r="NV47" s="34"/>
      <c r="NW47" s="34"/>
      <c r="NX47" s="34"/>
      <c r="NY47" s="34"/>
      <c r="NZ47" s="34"/>
      <c r="OA47" s="34"/>
      <c r="OB47" s="34"/>
      <c r="OC47" s="34"/>
      <c r="OD47" s="34"/>
      <c r="OE47" s="34"/>
      <c r="OF47" s="34"/>
      <c r="OG47" s="34"/>
      <c r="OH47" s="34"/>
      <c r="OI47" s="34"/>
      <c r="OJ47" s="34"/>
      <c r="OK47" s="34"/>
      <c r="OL47" s="34"/>
      <c r="OM47" s="34"/>
      <c r="ON47" s="34"/>
      <c r="OO47" s="34"/>
      <c r="OP47" s="34"/>
      <c r="OQ47" s="34"/>
      <c r="OR47" s="34"/>
      <c r="OS47" s="34"/>
      <c r="OT47" s="34"/>
      <c r="OU47" s="34"/>
      <c r="OV47" s="34"/>
      <c r="OW47" s="34"/>
      <c r="OX47" s="34"/>
      <c r="OY47" s="34"/>
      <c r="OZ47" s="34"/>
      <c r="PA47" s="34"/>
      <c r="PB47" s="34"/>
      <c r="PC47" s="34"/>
      <c r="PD47" s="34"/>
      <c r="PE47" s="34"/>
      <c r="PF47" s="34"/>
      <c r="PG47" s="34"/>
      <c r="PH47" s="34"/>
      <c r="PI47" s="34"/>
      <c r="PJ47" s="34"/>
      <c r="PK47" s="34"/>
      <c r="PL47" s="34"/>
      <c r="PM47" s="34"/>
      <c r="PN47" s="34"/>
      <c r="PO47" s="34"/>
      <c r="PP47" s="34"/>
      <c r="PQ47" s="34"/>
      <c r="PR47" s="34"/>
      <c r="PS47" s="34"/>
      <c r="PT47" s="34"/>
      <c r="PU47" s="34"/>
      <c r="PV47" s="34"/>
      <c r="PW47" s="34"/>
      <c r="PX47" s="34"/>
      <c r="PY47" s="34"/>
      <c r="PZ47" s="34"/>
      <c r="QA47" s="34"/>
      <c r="QB47" s="34"/>
      <c r="QC47" s="34"/>
      <c r="QD47" s="34"/>
      <c r="QE47" s="34"/>
      <c r="QF47" s="34"/>
      <c r="QG47" s="34"/>
      <c r="QH47" s="34"/>
      <c r="QI47" s="34"/>
      <c r="QJ47" s="34"/>
      <c r="QK47" s="34"/>
      <c r="QL47" s="34"/>
      <c r="QM47" s="34"/>
      <c r="QN47" s="34"/>
      <c r="QO47" s="34"/>
      <c r="QP47" s="34"/>
      <c r="QQ47" s="34"/>
      <c r="QR47" s="34"/>
      <c r="QS47" s="34"/>
      <c r="QT47" s="34"/>
      <c r="QU47" s="34"/>
      <c r="QV47" s="34"/>
      <c r="QW47" s="34"/>
      <c r="QX47" s="34"/>
      <c r="QY47" s="34"/>
      <c r="QZ47" s="34"/>
      <c r="RA47" s="34"/>
      <c r="RB47" s="34"/>
      <c r="RC47" s="34"/>
      <c r="RD47" s="34"/>
      <c r="RE47" s="34"/>
      <c r="RF47" s="34"/>
      <c r="RG47" s="34"/>
      <c r="RH47" s="34"/>
      <c r="RI47" s="34"/>
      <c r="RJ47" s="34"/>
      <c r="RK47" s="34"/>
      <c r="RL47" s="34"/>
      <c r="RM47" s="34"/>
      <c r="RN47" s="34"/>
      <c r="RO47" s="34"/>
      <c r="RP47" s="34"/>
      <c r="RQ47" s="34"/>
      <c r="RR47" s="34"/>
      <c r="RS47" s="34"/>
      <c r="RT47" s="34"/>
      <c r="RU47" s="34"/>
      <c r="RV47" s="34"/>
      <c r="RW47" s="34"/>
      <c r="RX47" s="34"/>
      <c r="RY47" s="34"/>
      <c r="RZ47" s="34"/>
      <c r="SA47" s="34"/>
      <c r="SB47" s="34"/>
      <c r="SC47" s="34"/>
      <c r="SD47" s="34"/>
      <c r="SE47" s="34"/>
      <c r="SF47" s="34"/>
      <c r="SG47" s="34"/>
      <c r="SH47" s="34"/>
      <c r="SI47" s="34"/>
      <c r="SJ47" s="34"/>
      <c r="SK47" s="34"/>
      <c r="SL47" s="34"/>
      <c r="SM47" s="34"/>
      <c r="SN47" s="34"/>
      <c r="SO47" s="34"/>
      <c r="SP47" s="34"/>
      <c r="SQ47" s="34"/>
      <c r="SR47" s="34"/>
      <c r="SS47" s="34"/>
      <c r="ST47" s="34"/>
      <c r="SU47" s="34"/>
      <c r="SV47" s="34"/>
      <c r="SW47" s="34"/>
      <c r="SX47" s="34"/>
      <c r="SY47" s="34"/>
      <c r="SZ47" s="34"/>
      <c r="TA47" s="34"/>
      <c r="TB47" s="34"/>
      <c r="TC47" s="34"/>
      <c r="TD47" s="34"/>
      <c r="TE47" s="34"/>
      <c r="TF47" s="34"/>
      <c r="TG47" s="34"/>
      <c r="TH47" s="34"/>
      <c r="TI47" s="34"/>
      <c r="TJ47" s="34"/>
      <c r="TK47" s="34"/>
      <c r="TL47" s="34"/>
      <c r="TM47" s="34"/>
      <c r="TN47" s="34"/>
      <c r="TO47" s="34"/>
      <c r="TP47" s="34"/>
      <c r="TQ47" s="34"/>
      <c r="TR47" s="34"/>
      <c r="TS47" s="34"/>
      <c r="TT47" s="34"/>
      <c r="TU47" s="34"/>
      <c r="TV47" s="34"/>
      <c r="TW47" s="34"/>
      <c r="TX47" s="34"/>
      <c r="TY47" s="34"/>
      <c r="TZ47" s="34"/>
      <c r="UA47" s="34"/>
      <c r="UB47" s="34"/>
      <c r="UC47" s="34"/>
      <c r="UD47" s="34"/>
      <c r="UE47" s="34"/>
      <c r="UF47" s="34"/>
      <c r="UG47" s="34"/>
      <c r="UH47" s="34"/>
      <c r="UI47" s="34"/>
      <c r="UJ47" s="34"/>
      <c r="UK47" s="34"/>
      <c r="UL47" s="34"/>
      <c r="UM47" s="34"/>
      <c r="UN47" s="34"/>
      <c r="UO47" s="34"/>
      <c r="UP47" s="34"/>
      <c r="UQ47" s="34"/>
      <c r="UR47" s="34"/>
      <c r="US47" s="34"/>
      <c r="UT47" s="34"/>
      <c r="UU47" s="34"/>
      <c r="UV47" s="34"/>
      <c r="UW47" s="34"/>
      <c r="UX47" s="34"/>
      <c r="UY47" s="34"/>
    </row>
    <row r="48" spans="1:571" s="32" customFormat="1">
      <c r="A48" s="22" t="s">
        <v>14</v>
      </c>
      <c r="B48" s="23">
        <v>40</v>
      </c>
      <c r="C48" s="351" t="s">
        <v>763</v>
      </c>
      <c r="D48" s="351" t="s">
        <v>764</v>
      </c>
      <c r="E48" s="336" t="s">
        <v>765</v>
      </c>
      <c r="F48" s="336" t="s">
        <v>766</v>
      </c>
      <c r="G48" s="336">
        <v>14</v>
      </c>
      <c r="H48" s="336">
        <v>30</v>
      </c>
      <c r="I48" s="336">
        <v>44</v>
      </c>
      <c r="J48" s="369"/>
      <c r="K48" s="336">
        <v>44</v>
      </c>
      <c r="L48" s="372"/>
      <c r="M48" s="42">
        <v>40</v>
      </c>
      <c r="N48" s="351" t="s">
        <v>767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  <c r="IW48" s="34"/>
      <c r="IX48" s="34"/>
      <c r="IY48" s="34"/>
      <c r="IZ48" s="34"/>
      <c r="JA48" s="34"/>
      <c r="JB48" s="34"/>
      <c r="JC48" s="34"/>
      <c r="JD48" s="34"/>
      <c r="JE48" s="34"/>
      <c r="JF48" s="34"/>
      <c r="JG48" s="34"/>
      <c r="JH48" s="34"/>
      <c r="JI48" s="34"/>
      <c r="JJ48" s="34"/>
      <c r="JK48" s="34"/>
      <c r="JL48" s="34"/>
      <c r="JM48" s="34"/>
      <c r="JN48" s="34"/>
      <c r="JO48" s="34"/>
      <c r="JP48" s="34"/>
      <c r="JQ48" s="34"/>
      <c r="JR48" s="34"/>
      <c r="JS48" s="34"/>
      <c r="JT48" s="34"/>
      <c r="JU48" s="34"/>
      <c r="JV48" s="34"/>
      <c r="JW48" s="34"/>
      <c r="JX48" s="34"/>
      <c r="JY48" s="34"/>
      <c r="JZ48" s="34"/>
      <c r="KA48" s="34"/>
      <c r="KB48" s="34"/>
      <c r="KC48" s="34"/>
      <c r="KD48" s="34"/>
      <c r="KE48" s="34"/>
      <c r="KF48" s="34"/>
      <c r="KG48" s="34"/>
      <c r="KH48" s="34"/>
      <c r="KI48" s="34"/>
      <c r="KJ48" s="34"/>
      <c r="KK48" s="34"/>
      <c r="KL48" s="34"/>
      <c r="KM48" s="34"/>
      <c r="KN48" s="34"/>
      <c r="KO48" s="34"/>
      <c r="KP48" s="34"/>
      <c r="KQ48" s="34"/>
      <c r="KR48" s="34"/>
      <c r="KS48" s="34"/>
      <c r="KT48" s="34"/>
      <c r="KU48" s="34"/>
      <c r="KV48" s="34"/>
      <c r="KW48" s="34"/>
      <c r="KX48" s="34"/>
      <c r="KY48" s="34"/>
      <c r="KZ48" s="34"/>
      <c r="LA48" s="34"/>
      <c r="LB48" s="34"/>
      <c r="LC48" s="34"/>
      <c r="LD48" s="34"/>
      <c r="LE48" s="34"/>
      <c r="LF48" s="34"/>
      <c r="LG48" s="34"/>
      <c r="LH48" s="34"/>
      <c r="LI48" s="34"/>
      <c r="LJ48" s="34"/>
      <c r="LK48" s="34"/>
      <c r="LL48" s="34"/>
      <c r="LM48" s="34"/>
      <c r="LN48" s="34"/>
      <c r="LO48" s="34"/>
      <c r="LP48" s="34"/>
      <c r="LQ48" s="34"/>
      <c r="LR48" s="34"/>
      <c r="LS48" s="34"/>
      <c r="LT48" s="34"/>
      <c r="LU48" s="34"/>
      <c r="LV48" s="34"/>
      <c r="LW48" s="34"/>
      <c r="LX48" s="34"/>
      <c r="LY48" s="34"/>
      <c r="LZ48" s="34"/>
      <c r="MA48" s="34"/>
      <c r="MB48" s="34"/>
      <c r="MC48" s="34"/>
      <c r="MD48" s="34"/>
      <c r="ME48" s="34"/>
      <c r="MF48" s="34"/>
      <c r="MG48" s="34"/>
      <c r="MH48" s="34"/>
      <c r="MI48" s="34"/>
      <c r="MJ48" s="34"/>
      <c r="MK48" s="34"/>
      <c r="ML48" s="34"/>
      <c r="MM48" s="34"/>
      <c r="MN48" s="34"/>
      <c r="MO48" s="34"/>
      <c r="MP48" s="34"/>
      <c r="MQ48" s="34"/>
      <c r="MR48" s="34"/>
      <c r="MS48" s="34"/>
      <c r="MT48" s="34"/>
      <c r="MU48" s="34"/>
      <c r="MV48" s="34"/>
      <c r="MW48" s="34"/>
      <c r="MX48" s="34"/>
      <c r="MY48" s="34"/>
      <c r="MZ48" s="34"/>
      <c r="NA48" s="34"/>
      <c r="NB48" s="34"/>
      <c r="NC48" s="34"/>
      <c r="ND48" s="34"/>
      <c r="NE48" s="34"/>
      <c r="NF48" s="34"/>
      <c r="NG48" s="34"/>
      <c r="NH48" s="34"/>
      <c r="NI48" s="34"/>
      <c r="NJ48" s="34"/>
      <c r="NK48" s="34"/>
      <c r="NL48" s="34"/>
      <c r="NM48" s="34"/>
      <c r="NN48" s="34"/>
      <c r="NO48" s="34"/>
      <c r="NP48" s="34"/>
      <c r="NQ48" s="34"/>
      <c r="NR48" s="34"/>
      <c r="NS48" s="34"/>
      <c r="NT48" s="34"/>
      <c r="NU48" s="34"/>
      <c r="NV48" s="34"/>
      <c r="NW48" s="34"/>
      <c r="NX48" s="34"/>
      <c r="NY48" s="34"/>
      <c r="NZ48" s="34"/>
      <c r="OA48" s="34"/>
      <c r="OB48" s="34"/>
      <c r="OC48" s="34"/>
      <c r="OD48" s="34"/>
      <c r="OE48" s="34"/>
      <c r="OF48" s="34"/>
      <c r="OG48" s="34"/>
      <c r="OH48" s="34"/>
      <c r="OI48" s="34"/>
      <c r="OJ48" s="34"/>
      <c r="OK48" s="34"/>
      <c r="OL48" s="34"/>
      <c r="OM48" s="34"/>
      <c r="ON48" s="34"/>
      <c r="OO48" s="34"/>
      <c r="OP48" s="34"/>
      <c r="OQ48" s="34"/>
      <c r="OR48" s="34"/>
      <c r="OS48" s="34"/>
      <c r="OT48" s="34"/>
      <c r="OU48" s="34"/>
      <c r="OV48" s="34"/>
      <c r="OW48" s="34"/>
      <c r="OX48" s="34"/>
      <c r="OY48" s="34"/>
      <c r="OZ48" s="34"/>
      <c r="PA48" s="34"/>
      <c r="PB48" s="34"/>
      <c r="PC48" s="34"/>
      <c r="PD48" s="34"/>
      <c r="PE48" s="34"/>
      <c r="PF48" s="34"/>
      <c r="PG48" s="34"/>
      <c r="PH48" s="34"/>
      <c r="PI48" s="34"/>
      <c r="PJ48" s="34"/>
      <c r="PK48" s="34"/>
      <c r="PL48" s="34"/>
      <c r="PM48" s="34"/>
      <c r="PN48" s="34"/>
      <c r="PO48" s="34"/>
      <c r="PP48" s="34"/>
      <c r="PQ48" s="34"/>
      <c r="PR48" s="34"/>
      <c r="PS48" s="34"/>
      <c r="PT48" s="34"/>
      <c r="PU48" s="34"/>
      <c r="PV48" s="34"/>
      <c r="PW48" s="34"/>
      <c r="PX48" s="34"/>
      <c r="PY48" s="34"/>
      <c r="PZ48" s="34"/>
      <c r="QA48" s="34"/>
      <c r="QB48" s="34"/>
      <c r="QC48" s="34"/>
      <c r="QD48" s="34"/>
      <c r="QE48" s="34"/>
      <c r="QF48" s="34"/>
      <c r="QG48" s="34"/>
      <c r="QH48" s="34"/>
      <c r="QI48" s="34"/>
      <c r="QJ48" s="34"/>
      <c r="QK48" s="34"/>
      <c r="QL48" s="34"/>
      <c r="QM48" s="34"/>
      <c r="QN48" s="34"/>
      <c r="QO48" s="34"/>
      <c r="QP48" s="34"/>
      <c r="QQ48" s="34"/>
      <c r="QR48" s="34"/>
      <c r="QS48" s="34"/>
      <c r="QT48" s="34"/>
      <c r="QU48" s="34"/>
      <c r="QV48" s="34"/>
      <c r="QW48" s="34"/>
      <c r="QX48" s="34"/>
      <c r="QY48" s="34"/>
      <c r="QZ48" s="34"/>
      <c r="RA48" s="34"/>
      <c r="RB48" s="34"/>
      <c r="RC48" s="34"/>
      <c r="RD48" s="34"/>
      <c r="RE48" s="34"/>
      <c r="RF48" s="34"/>
      <c r="RG48" s="34"/>
      <c r="RH48" s="34"/>
      <c r="RI48" s="34"/>
      <c r="RJ48" s="34"/>
      <c r="RK48" s="34"/>
      <c r="RL48" s="34"/>
      <c r="RM48" s="34"/>
      <c r="RN48" s="34"/>
      <c r="RO48" s="34"/>
      <c r="RP48" s="34"/>
      <c r="RQ48" s="34"/>
      <c r="RR48" s="34"/>
      <c r="RS48" s="34"/>
      <c r="RT48" s="34"/>
      <c r="RU48" s="34"/>
      <c r="RV48" s="34"/>
      <c r="RW48" s="34"/>
      <c r="RX48" s="34"/>
      <c r="RY48" s="34"/>
      <c r="RZ48" s="34"/>
      <c r="SA48" s="34"/>
      <c r="SB48" s="34"/>
      <c r="SC48" s="34"/>
      <c r="SD48" s="34"/>
      <c r="SE48" s="34"/>
      <c r="SF48" s="34"/>
      <c r="SG48" s="34"/>
      <c r="SH48" s="34"/>
      <c r="SI48" s="34"/>
      <c r="SJ48" s="34"/>
      <c r="SK48" s="34"/>
      <c r="SL48" s="34"/>
      <c r="SM48" s="34"/>
      <c r="SN48" s="34"/>
      <c r="SO48" s="34"/>
      <c r="SP48" s="34"/>
      <c r="SQ48" s="34"/>
      <c r="SR48" s="34"/>
      <c r="SS48" s="34"/>
      <c r="ST48" s="34"/>
      <c r="SU48" s="34"/>
      <c r="SV48" s="34"/>
      <c r="SW48" s="34"/>
      <c r="SX48" s="34"/>
      <c r="SY48" s="34"/>
      <c r="SZ48" s="34"/>
      <c r="TA48" s="34"/>
      <c r="TB48" s="34"/>
      <c r="TC48" s="34"/>
      <c r="TD48" s="34"/>
      <c r="TE48" s="34"/>
      <c r="TF48" s="34"/>
      <c r="TG48" s="34"/>
      <c r="TH48" s="34"/>
      <c r="TI48" s="34"/>
      <c r="TJ48" s="34"/>
      <c r="TK48" s="34"/>
      <c r="TL48" s="34"/>
      <c r="TM48" s="34"/>
      <c r="TN48" s="34"/>
      <c r="TO48" s="34"/>
      <c r="TP48" s="34"/>
      <c r="TQ48" s="34"/>
      <c r="TR48" s="34"/>
      <c r="TS48" s="34"/>
      <c r="TT48" s="34"/>
      <c r="TU48" s="34"/>
      <c r="TV48" s="34"/>
      <c r="TW48" s="34"/>
      <c r="TX48" s="34"/>
      <c r="TY48" s="34"/>
      <c r="TZ48" s="34"/>
      <c r="UA48" s="34"/>
      <c r="UB48" s="34"/>
      <c r="UC48" s="34"/>
      <c r="UD48" s="34"/>
      <c r="UE48" s="34"/>
      <c r="UF48" s="34"/>
      <c r="UG48" s="34"/>
      <c r="UH48" s="34"/>
      <c r="UI48" s="34"/>
      <c r="UJ48" s="34"/>
      <c r="UK48" s="34"/>
      <c r="UL48" s="34"/>
      <c r="UM48" s="34"/>
      <c r="UN48" s="34"/>
      <c r="UO48" s="34"/>
      <c r="UP48" s="34"/>
      <c r="UQ48" s="34"/>
      <c r="UR48" s="34"/>
      <c r="US48" s="34"/>
      <c r="UT48" s="34"/>
      <c r="UU48" s="34"/>
      <c r="UV48" s="34"/>
      <c r="UW48" s="34"/>
      <c r="UX48" s="34"/>
      <c r="UY48" s="34"/>
    </row>
    <row r="49" spans="1:571" s="32" customFormat="1">
      <c r="A49" s="22" t="s">
        <v>14</v>
      </c>
      <c r="B49" s="23">
        <v>41</v>
      </c>
      <c r="C49" s="303" t="s">
        <v>15</v>
      </c>
      <c r="D49" s="317" t="s">
        <v>809</v>
      </c>
      <c r="E49" s="316" t="s">
        <v>799</v>
      </c>
      <c r="F49" s="307" t="s">
        <v>36</v>
      </c>
      <c r="G49" s="307">
        <v>14</v>
      </c>
      <c r="H49" s="307">
        <v>31</v>
      </c>
      <c r="I49" s="305">
        <v>44</v>
      </c>
      <c r="J49" s="305"/>
      <c r="K49" s="305">
        <v>44</v>
      </c>
      <c r="L49" s="307"/>
      <c r="M49" s="149">
        <v>41</v>
      </c>
      <c r="N49" s="308" t="s">
        <v>800</v>
      </c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  <c r="IU49" s="34"/>
      <c r="IV49" s="34"/>
      <c r="IW49" s="34"/>
      <c r="IX49" s="34"/>
      <c r="IY49" s="34"/>
      <c r="IZ49" s="34"/>
      <c r="JA49" s="34"/>
      <c r="JB49" s="34"/>
      <c r="JC49" s="34"/>
      <c r="JD49" s="34"/>
      <c r="JE49" s="34"/>
      <c r="JF49" s="34"/>
      <c r="JG49" s="34"/>
      <c r="JH49" s="34"/>
      <c r="JI49" s="34"/>
      <c r="JJ49" s="34"/>
      <c r="JK49" s="34"/>
      <c r="JL49" s="34"/>
      <c r="JM49" s="34"/>
      <c r="JN49" s="34"/>
      <c r="JO49" s="34"/>
      <c r="JP49" s="34"/>
      <c r="JQ49" s="34"/>
      <c r="JR49" s="34"/>
      <c r="JS49" s="34"/>
      <c r="JT49" s="34"/>
      <c r="JU49" s="34"/>
      <c r="JV49" s="34"/>
      <c r="JW49" s="34"/>
      <c r="JX49" s="34"/>
      <c r="JY49" s="34"/>
      <c r="JZ49" s="34"/>
      <c r="KA49" s="34"/>
      <c r="KB49" s="34"/>
      <c r="KC49" s="34"/>
      <c r="KD49" s="34"/>
      <c r="KE49" s="34"/>
      <c r="KF49" s="34"/>
      <c r="KG49" s="34"/>
      <c r="KH49" s="34"/>
      <c r="KI49" s="34"/>
      <c r="KJ49" s="34"/>
      <c r="KK49" s="34"/>
      <c r="KL49" s="34"/>
      <c r="KM49" s="34"/>
      <c r="KN49" s="34"/>
      <c r="KO49" s="34"/>
      <c r="KP49" s="34"/>
      <c r="KQ49" s="34"/>
      <c r="KR49" s="34"/>
      <c r="KS49" s="34"/>
      <c r="KT49" s="34"/>
      <c r="KU49" s="34"/>
      <c r="KV49" s="34"/>
      <c r="KW49" s="34"/>
      <c r="KX49" s="34"/>
      <c r="KY49" s="34"/>
      <c r="KZ49" s="34"/>
      <c r="LA49" s="34"/>
      <c r="LB49" s="34"/>
      <c r="LC49" s="34"/>
      <c r="LD49" s="34"/>
      <c r="LE49" s="34"/>
      <c r="LF49" s="34"/>
      <c r="LG49" s="34"/>
      <c r="LH49" s="34"/>
      <c r="LI49" s="34"/>
      <c r="LJ49" s="34"/>
      <c r="LK49" s="34"/>
      <c r="LL49" s="34"/>
      <c r="LM49" s="34"/>
      <c r="LN49" s="34"/>
      <c r="LO49" s="34"/>
      <c r="LP49" s="34"/>
      <c r="LQ49" s="34"/>
      <c r="LR49" s="34"/>
      <c r="LS49" s="34"/>
      <c r="LT49" s="34"/>
      <c r="LU49" s="34"/>
      <c r="LV49" s="34"/>
      <c r="LW49" s="34"/>
      <c r="LX49" s="34"/>
      <c r="LY49" s="34"/>
      <c r="LZ49" s="34"/>
      <c r="MA49" s="34"/>
      <c r="MB49" s="34"/>
      <c r="MC49" s="34"/>
      <c r="MD49" s="34"/>
      <c r="ME49" s="34"/>
      <c r="MF49" s="34"/>
      <c r="MG49" s="34"/>
      <c r="MH49" s="34"/>
      <c r="MI49" s="34"/>
      <c r="MJ49" s="34"/>
      <c r="MK49" s="34"/>
      <c r="ML49" s="34"/>
      <c r="MM49" s="34"/>
      <c r="MN49" s="34"/>
      <c r="MO49" s="34"/>
      <c r="MP49" s="34"/>
      <c r="MQ49" s="34"/>
      <c r="MR49" s="34"/>
      <c r="MS49" s="34"/>
      <c r="MT49" s="34"/>
      <c r="MU49" s="34"/>
      <c r="MV49" s="34"/>
      <c r="MW49" s="34"/>
      <c r="MX49" s="34"/>
      <c r="MY49" s="34"/>
      <c r="MZ49" s="34"/>
      <c r="NA49" s="34"/>
      <c r="NB49" s="34"/>
      <c r="NC49" s="34"/>
      <c r="ND49" s="34"/>
      <c r="NE49" s="34"/>
      <c r="NF49" s="34"/>
      <c r="NG49" s="34"/>
      <c r="NH49" s="34"/>
      <c r="NI49" s="34"/>
      <c r="NJ49" s="34"/>
      <c r="NK49" s="34"/>
      <c r="NL49" s="34"/>
      <c r="NM49" s="34"/>
      <c r="NN49" s="34"/>
      <c r="NO49" s="34"/>
      <c r="NP49" s="34"/>
      <c r="NQ49" s="34"/>
      <c r="NR49" s="34"/>
      <c r="NS49" s="34"/>
      <c r="NT49" s="34"/>
      <c r="NU49" s="34"/>
      <c r="NV49" s="34"/>
      <c r="NW49" s="34"/>
      <c r="NX49" s="34"/>
      <c r="NY49" s="34"/>
      <c r="NZ49" s="34"/>
      <c r="OA49" s="34"/>
      <c r="OB49" s="34"/>
      <c r="OC49" s="34"/>
      <c r="OD49" s="34"/>
      <c r="OE49" s="34"/>
      <c r="OF49" s="34"/>
      <c r="OG49" s="34"/>
      <c r="OH49" s="34"/>
      <c r="OI49" s="34"/>
      <c r="OJ49" s="34"/>
      <c r="OK49" s="34"/>
      <c r="OL49" s="34"/>
      <c r="OM49" s="34"/>
      <c r="ON49" s="34"/>
      <c r="OO49" s="34"/>
      <c r="OP49" s="34"/>
      <c r="OQ49" s="34"/>
      <c r="OR49" s="34"/>
      <c r="OS49" s="34"/>
      <c r="OT49" s="34"/>
      <c r="OU49" s="34"/>
      <c r="OV49" s="34"/>
      <c r="OW49" s="34"/>
      <c r="OX49" s="34"/>
      <c r="OY49" s="34"/>
      <c r="OZ49" s="34"/>
      <c r="PA49" s="34"/>
      <c r="PB49" s="34"/>
      <c r="PC49" s="34"/>
      <c r="PD49" s="34"/>
      <c r="PE49" s="34"/>
      <c r="PF49" s="34"/>
      <c r="PG49" s="34"/>
      <c r="PH49" s="34"/>
      <c r="PI49" s="34"/>
      <c r="PJ49" s="34"/>
      <c r="PK49" s="34"/>
      <c r="PL49" s="34"/>
      <c r="PM49" s="34"/>
      <c r="PN49" s="34"/>
      <c r="PO49" s="34"/>
      <c r="PP49" s="34"/>
      <c r="PQ49" s="34"/>
      <c r="PR49" s="34"/>
      <c r="PS49" s="34"/>
      <c r="PT49" s="34"/>
      <c r="PU49" s="34"/>
      <c r="PV49" s="34"/>
      <c r="PW49" s="34"/>
      <c r="PX49" s="34"/>
      <c r="PY49" s="34"/>
      <c r="PZ49" s="34"/>
      <c r="QA49" s="34"/>
      <c r="QB49" s="34"/>
      <c r="QC49" s="34"/>
      <c r="QD49" s="34"/>
      <c r="QE49" s="34"/>
      <c r="QF49" s="34"/>
      <c r="QG49" s="34"/>
      <c r="QH49" s="34"/>
      <c r="QI49" s="34"/>
      <c r="QJ49" s="34"/>
      <c r="QK49" s="34"/>
      <c r="QL49" s="34"/>
      <c r="QM49" s="34"/>
      <c r="QN49" s="34"/>
      <c r="QO49" s="34"/>
      <c r="QP49" s="34"/>
      <c r="QQ49" s="34"/>
      <c r="QR49" s="34"/>
      <c r="QS49" s="34"/>
      <c r="QT49" s="34"/>
      <c r="QU49" s="34"/>
      <c r="QV49" s="34"/>
      <c r="QW49" s="34"/>
      <c r="QX49" s="34"/>
      <c r="QY49" s="34"/>
      <c r="QZ49" s="34"/>
      <c r="RA49" s="34"/>
      <c r="RB49" s="34"/>
      <c r="RC49" s="34"/>
      <c r="RD49" s="34"/>
      <c r="RE49" s="34"/>
      <c r="RF49" s="34"/>
      <c r="RG49" s="34"/>
      <c r="RH49" s="34"/>
      <c r="RI49" s="34"/>
      <c r="RJ49" s="34"/>
      <c r="RK49" s="34"/>
      <c r="RL49" s="34"/>
      <c r="RM49" s="34"/>
      <c r="RN49" s="34"/>
      <c r="RO49" s="34"/>
      <c r="RP49" s="34"/>
      <c r="RQ49" s="34"/>
      <c r="RR49" s="34"/>
      <c r="RS49" s="34"/>
      <c r="RT49" s="34"/>
      <c r="RU49" s="34"/>
      <c r="RV49" s="34"/>
      <c r="RW49" s="34"/>
      <c r="RX49" s="34"/>
      <c r="RY49" s="34"/>
      <c r="RZ49" s="34"/>
      <c r="SA49" s="34"/>
      <c r="SB49" s="34"/>
      <c r="SC49" s="34"/>
      <c r="SD49" s="34"/>
      <c r="SE49" s="34"/>
      <c r="SF49" s="34"/>
      <c r="SG49" s="34"/>
      <c r="SH49" s="34"/>
      <c r="SI49" s="34"/>
      <c r="SJ49" s="34"/>
      <c r="SK49" s="34"/>
      <c r="SL49" s="34"/>
      <c r="SM49" s="34"/>
      <c r="SN49" s="34"/>
      <c r="SO49" s="34"/>
      <c r="SP49" s="34"/>
      <c r="SQ49" s="34"/>
      <c r="SR49" s="34"/>
      <c r="SS49" s="34"/>
      <c r="ST49" s="34"/>
      <c r="SU49" s="34"/>
      <c r="SV49" s="34"/>
      <c r="SW49" s="34"/>
      <c r="SX49" s="34"/>
      <c r="SY49" s="34"/>
      <c r="SZ49" s="34"/>
      <c r="TA49" s="34"/>
      <c r="TB49" s="34"/>
      <c r="TC49" s="34"/>
      <c r="TD49" s="34"/>
      <c r="TE49" s="34"/>
      <c r="TF49" s="34"/>
      <c r="TG49" s="34"/>
      <c r="TH49" s="34"/>
      <c r="TI49" s="34"/>
      <c r="TJ49" s="34"/>
      <c r="TK49" s="34"/>
      <c r="TL49" s="34"/>
      <c r="TM49" s="34"/>
      <c r="TN49" s="34"/>
      <c r="TO49" s="34"/>
      <c r="TP49" s="34"/>
      <c r="TQ49" s="34"/>
      <c r="TR49" s="34"/>
      <c r="TS49" s="34"/>
      <c r="TT49" s="34"/>
      <c r="TU49" s="34"/>
      <c r="TV49" s="34"/>
      <c r="TW49" s="34"/>
      <c r="TX49" s="34"/>
      <c r="TY49" s="34"/>
      <c r="TZ49" s="34"/>
      <c r="UA49" s="34"/>
      <c r="UB49" s="34"/>
      <c r="UC49" s="34"/>
      <c r="UD49" s="34"/>
      <c r="UE49" s="34"/>
      <c r="UF49" s="34"/>
      <c r="UG49" s="34"/>
      <c r="UH49" s="34"/>
      <c r="UI49" s="34"/>
      <c r="UJ49" s="34"/>
      <c r="UK49" s="34"/>
      <c r="UL49" s="34"/>
      <c r="UM49" s="34"/>
      <c r="UN49" s="34"/>
      <c r="UO49" s="34"/>
      <c r="UP49" s="34"/>
      <c r="UQ49" s="34"/>
      <c r="UR49" s="34"/>
      <c r="US49" s="34"/>
      <c r="UT49" s="34"/>
      <c r="UU49" s="34"/>
      <c r="UV49" s="34"/>
      <c r="UW49" s="34"/>
      <c r="UX49" s="34"/>
      <c r="UY49" s="34"/>
    </row>
    <row r="50" spans="1:571" s="32" customFormat="1">
      <c r="A50" s="22" t="s">
        <v>14</v>
      </c>
      <c r="B50" s="23">
        <v>42</v>
      </c>
      <c r="C50" s="379" t="s">
        <v>15</v>
      </c>
      <c r="D50" s="382" t="s">
        <v>810</v>
      </c>
      <c r="E50" s="373" t="s">
        <v>799</v>
      </c>
      <c r="F50" s="373" t="s">
        <v>36</v>
      </c>
      <c r="G50" s="373">
        <v>12</v>
      </c>
      <c r="H50" s="373">
        <v>32</v>
      </c>
      <c r="I50" s="337">
        <v>44</v>
      </c>
      <c r="J50" s="337"/>
      <c r="K50" s="337">
        <v>44</v>
      </c>
      <c r="L50" s="373"/>
      <c r="M50" s="149">
        <v>42</v>
      </c>
      <c r="N50" s="398" t="s">
        <v>800</v>
      </c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  <c r="IU50" s="34"/>
      <c r="IV50" s="34"/>
      <c r="IW50" s="34"/>
      <c r="IX50" s="34"/>
      <c r="IY50" s="34"/>
      <c r="IZ50" s="34"/>
      <c r="JA50" s="34"/>
      <c r="JB50" s="34"/>
      <c r="JC50" s="34"/>
      <c r="JD50" s="34"/>
      <c r="JE50" s="34"/>
      <c r="JF50" s="34"/>
      <c r="JG50" s="34"/>
      <c r="JH50" s="34"/>
      <c r="JI50" s="34"/>
      <c r="JJ50" s="34"/>
      <c r="JK50" s="34"/>
      <c r="JL50" s="34"/>
      <c r="JM50" s="34"/>
      <c r="JN50" s="34"/>
      <c r="JO50" s="34"/>
      <c r="JP50" s="34"/>
      <c r="JQ50" s="34"/>
      <c r="JR50" s="34"/>
      <c r="JS50" s="34"/>
      <c r="JT50" s="34"/>
      <c r="JU50" s="34"/>
      <c r="JV50" s="34"/>
      <c r="JW50" s="34"/>
      <c r="JX50" s="34"/>
      <c r="JY50" s="34"/>
      <c r="JZ50" s="34"/>
      <c r="KA50" s="34"/>
      <c r="KB50" s="34"/>
      <c r="KC50" s="34"/>
      <c r="KD50" s="34"/>
      <c r="KE50" s="34"/>
      <c r="KF50" s="34"/>
      <c r="KG50" s="34"/>
      <c r="KH50" s="34"/>
      <c r="KI50" s="34"/>
      <c r="KJ50" s="34"/>
      <c r="KK50" s="34"/>
      <c r="KL50" s="34"/>
      <c r="KM50" s="34"/>
      <c r="KN50" s="34"/>
      <c r="KO50" s="34"/>
      <c r="KP50" s="34"/>
      <c r="KQ50" s="34"/>
      <c r="KR50" s="34"/>
      <c r="KS50" s="34"/>
      <c r="KT50" s="34"/>
      <c r="KU50" s="34"/>
      <c r="KV50" s="34"/>
      <c r="KW50" s="34"/>
      <c r="KX50" s="34"/>
      <c r="KY50" s="34"/>
      <c r="KZ50" s="34"/>
      <c r="LA50" s="34"/>
      <c r="LB50" s="34"/>
      <c r="LC50" s="34"/>
      <c r="LD50" s="34"/>
      <c r="LE50" s="34"/>
      <c r="LF50" s="34"/>
      <c r="LG50" s="34"/>
      <c r="LH50" s="34"/>
      <c r="LI50" s="34"/>
      <c r="LJ50" s="34"/>
      <c r="LK50" s="34"/>
      <c r="LL50" s="34"/>
      <c r="LM50" s="34"/>
      <c r="LN50" s="34"/>
      <c r="LO50" s="34"/>
      <c r="LP50" s="34"/>
      <c r="LQ50" s="34"/>
      <c r="LR50" s="34"/>
      <c r="LS50" s="34"/>
      <c r="LT50" s="34"/>
      <c r="LU50" s="34"/>
      <c r="LV50" s="34"/>
      <c r="LW50" s="34"/>
      <c r="LX50" s="34"/>
      <c r="LY50" s="34"/>
      <c r="LZ50" s="34"/>
      <c r="MA50" s="34"/>
      <c r="MB50" s="34"/>
      <c r="MC50" s="34"/>
      <c r="MD50" s="34"/>
      <c r="ME50" s="34"/>
      <c r="MF50" s="34"/>
      <c r="MG50" s="34"/>
      <c r="MH50" s="34"/>
      <c r="MI50" s="34"/>
      <c r="MJ50" s="34"/>
      <c r="MK50" s="34"/>
      <c r="ML50" s="34"/>
      <c r="MM50" s="34"/>
      <c r="MN50" s="34"/>
      <c r="MO50" s="34"/>
      <c r="MP50" s="34"/>
      <c r="MQ50" s="34"/>
      <c r="MR50" s="34"/>
      <c r="MS50" s="34"/>
      <c r="MT50" s="34"/>
      <c r="MU50" s="34"/>
      <c r="MV50" s="34"/>
      <c r="MW50" s="34"/>
      <c r="MX50" s="34"/>
      <c r="MY50" s="34"/>
      <c r="MZ50" s="34"/>
      <c r="NA50" s="34"/>
      <c r="NB50" s="34"/>
      <c r="NC50" s="34"/>
      <c r="ND50" s="34"/>
      <c r="NE50" s="34"/>
      <c r="NF50" s="34"/>
      <c r="NG50" s="34"/>
      <c r="NH50" s="34"/>
      <c r="NI50" s="34"/>
      <c r="NJ50" s="34"/>
      <c r="NK50" s="34"/>
      <c r="NL50" s="34"/>
      <c r="NM50" s="34"/>
      <c r="NN50" s="34"/>
      <c r="NO50" s="34"/>
      <c r="NP50" s="34"/>
      <c r="NQ50" s="34"/>
      <c r="NR50" s="34"/>
      <c r="NS50" s="34"/>
      <c r="NT50" s="34"/>
      <c r="NU50" s="34"/>
      <c r="NV50" s="34"/>
      <c r="NW50" s="34"/>
      <c r="NX50" s="34"/>
      <c r="NY50" s="34"/>
      <c r="NZ50" s="34"/>
      <c r="OA50" s="34"/>
      <c r="OB50" s="34"/>
      <c r="OC50" s="34"/>
      <c r="OD50" s="34"/>
      <c r="OE50" s="34"/>
      <c r="OF50" s="34"/>
      <c r="OG50" s="34"/>
      <c r="OH50" s="34"/>
      <c r="OI50" s="34"/>
      <c r="OJ50" s="34"/>
      <c r="OK50" s="34"/>
      <c r="OL50" s="34"/>
      <c r="OM50" s="34"/>
      <c r="ON50" s="34"/>
      <c r="OO50" s="34"/>
      <c r="OP50" s="34"/>
      <c r="OQ50" s="34"/>
      <c r="OR50" s="34"/>
      <c r="OS50" s="34"/>
      <c r="OT50" s="34"/>
      <c r="OU50" s="34"/>
      <c r="OV50" s="34"/>
      <c r="OW50" s="34"/>
      <c r="OX50" s="34"/>
      <c r="OY50" s="34"/>
      <c r="OZ50" s="34"/>
      <c r="PA50" s="34"/>
      <c r="PB50" s="34"/>
      <c r="PC50" s="34"/>
      <c r="PD50" s="34"/>
      <c r="PE50" s="34"/>
      <c r="PF50" s="34"/>
      <c r="PG50" s="34"/>
      <c r="PH50" s="34"/>
      <c r="PI50" s="34"/>
      <c r="PJ50" s="34"/>
      <c r="PK50" s="34"/>
      <c r="PL50" s="34"/>
      <c r="PM50" s="34"/>
      <c r="PN50" s="34"/>
      <c r="PO50" s="34"/>
      <c r="PP50" s="34"/>
      <c r="PQ50" s="34"/>
      <c r="PR50" s="34"/>
      <c r="PS50" s="34"/>
      <c r="PT50" s="34"/>
      <c r="PU50" s="34"/>
      <c r="PV50" s="34"/>
      <c r="PW50" s="34"/>
      <c r="PX50" s="34"/>
      <c r="PY50" s="34"/>
      <c r="PZ50" s="34"/>
      <c r="QA50" s="34"/>
      <c r="QB50" s="34"/>
      <c r="QC50" s="34"/>
      <c r="QD50" s="34"/>
      <c r="QE50" s="34"/>
      <c r="QF50" s="34"/>
      <c r="QG50" s="34"/>
      <c r="QH50" s="34"/>
      <c r="QI50" s="34"/>
      <c r="QJ50" s="34"/>
      <c r="QK50" s="34"/>
      <c r="QL50" s="34"/>
      <c r="QM50" s="34"/>
      <c r="QN50" s="34"/>
      <c r="QO50" s="34"/>
      <c r="QP50" s="34"/>
      <c r="QQ50" s="34"/>
      <c r="QR50" s="34"/>
      <c r="QS50" s="34"/>
      <c r="QT50" s="34"/>
      <c r="QU50" s="34"/>
      <c r="QV50" s="34"/>
      <c r="QW50" s="34"/>
      <c r="QX50" s="34"/>
      <c r="QY50" s="34"/>
      <c r="QZ50" s="34"/>
      <c r="RA50" s="34"/>
      <c r="RB50" s="34"/>
      <c r="RC50" s="34"/>
      <c r="RD50" s="34"/>
      <c r="RE50" s="34"/>
      <c r="RF50" s="34"/>
      <c r="RG50" s="34"/>
      <c r="RH50" s="34"/>
      <c r="RI50" s="34"/>
      <c r="RJ50" s="34"/>
      <c r="RK50" s="34"/>
      <c r="RL50" s="34"/>
      <c r="RM50" s="34"/>
      <c r="RN50" s="34"/>
      <c r="RO50" s="34"/>
      <c r="RP50" s="34"/>
      <c r="RQ50" s="34"/>
      <c r="RR50" s="34"/>
      <c r="RS50" s="34"/>
      <c r="RT50" s="34"/>
      <c r="RU50" s="34"/>
      <c r="RV50" s="34"/>
      <c r="RW50" s="34"/>
      <c r="RX50" s="34"/>
      <c r="RY50" s="34"/>
      <c r="RZ50" s="34"/>
      <c r="SA50" s="34"/>
      <c r="SB50" s="34"/>
      <c r="SC50" s="34"/>
      <c r="SD50" s="34"/>
      <c r="SE50" s="34"/>
      <c r="SF50" s="34"/>
      <c r="SG50" s="34"/>
      <c r="SH50" s="34"/>
      <c r="SI50" s="34"/>
      <c r="SJ50" s="34"/>
      <c r="SK50" s="34"/>
      <c r="SL50" s="34"/>
      <c r="SM50" s="34"/>
      <c r="SN50" s="34"/>
      <c r="SO50" s="34"/>
      <c r="SP50" s="34"/>
      <c r="SQ50" s="34"/>
      <c r="SR50" s="34"/>
      <c r="SS50" s="34"/>
      <c r="ST50" s="34"/>
      <c r="SU50" s="34"/>
      <c r="SV50" s="34"/>
      <c r="SW50" s="34"/>
      <c r="SX50" s="34"/>
      <c r="SY50" s="34"/>
      <c r="SZ50" s="34"/>
      <c r="TA50" s="34"/>
      <c r="TB50" s="34"/>
      <c r="TC50" s="34"/>
      <c r="TD50" s="34"/>
      <c r="TE50" s="34"/>
      <c r="TF50" s="34"/>
      <c r="TG50" s="34"/>
      <c r="TH50" s="34"/>
      <c r="TI50" s="34"/>
      <c r="TJ50" s="34"/>
      <c r="TK50" s="34"/>
      <c r="TL50" s="34"/>
      <c r="TM50" s="34"/>
      <c r="TN50" s="34"/>
      <c r="TO50" s="34"/>
      <c r="TP50" s="34"/>
      <c r="TQ50" s="34"/>
      <c r="TR50" s="34"/>
      <c r="TS50" s="34"/>
      <c r="TT50" s="34"/>
      <c r="TU50" s="34"/>
      <c r="TV50" s="34"/>
      <c r="TW50" s="34"/>
      <c r="TX50" s="34"/>
      <c r="TY50" s="34"/>
      <c r="TZ50" s="34"/>
      <c r="UA50" s="34"/>
      <c r="UB50" s="34"/>
      <c r="UC50" s="34"/>
      <c r="UD50" s="34"/>
      <c r="UE50" s="34"/>
      <c r="UF50" s="34"/>
      <c r="UG50" s="34"/>
      <c r="UH50" s="34"/>
      <c r="UI50" s="34"/>
      <c r="UJ50" s="34"/>
      <c r="UK50" s="34"/>
      <c r="UL50" s="34"/>
      <c r="UM50" s="34"/>
      <c r="UN50" s="34"/>
      <c r="UO50" s="34"/>
      <c r="UP50" s="34"/>
      <c r="UQ50" s="34"/>
      <c r="UR50" s="34"/>
      <c r="US50" s="34"/>
      <c r="UT50" s="34"/>
      <c r="UU50" s="34"/>
      <c r="UV50" s="34"/>
      <c r="UW50" s="34"/>
      <c r="UX50" s="34"/>
      <c r="UY50" s="34"/>
    </row>
    <row r="51" spans="1:571" s="32" customFormat="1">
      <c r="A51" s="22" t="s">
        <v>14</v>
      </c>
      <c r="B51" s="23">
        <v>43</v>
      </c>
      <c r="C51" s="72" t="s">
        <v>15</v>
      </c>
      <c r="D51" s="160" t="s">
        <v>701</v>
      </c>
      <c r="E51" s="71" t="s">
        <v>663</v>
      </c>
      <c r="F51" s="77">
        <v>6</v>
      </c>
      <c r="G51" s="77">
        <v>16</v>
      </c>
      <c r="H51" s="77">
        <v>27</v>
      </c>
      <c r="I51" s="71">
        <v>43</v>
      </c>
      <c r="J51" s="71"/>
      <c r="K51" s="71">
        <v>43</v>
      </c>
      <c r="L51" s="77"/>
      <c r="M51" s="42">
        <v>43</v>
      </c>
      <c r="N51" s="72" t="s">
        <v>682</v>
      </c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  <c r="IU51" s="34"/>
      <c r="IV51" s="34"/>
      <c r="IW51" s="34"/>
      <c r="IX51" s="34"/>
      <c r="IY51" s="34"/>
      <c r="IZ51" s="34"/>
      <c r="JA51" s="34"/>
      <c r="JB51" s="34"/>
      <c r="JC51" s="34"/>
      <c r="JD51" s="34"/>
      <c r="JE51" s="34"/>
      <c r="JF51" s="34"/>
      <c r="JG51" s="34"/>
      <c r="JH51" s="34"/>
      <c r="JI51" s="34"/>
      <c r="JJ51" s="34"/>
      <c r="JK51" s="34"/>
      <c r="JL51" s="34"/>
      <c r="JM51" s="34"/>
      <c r="JN51" s="34"/>
      <c r="JO51" s="34"/>
      <c r="JP51" s="34"/>
      <c r="JQ51" s="34"/>
      <c r="JR51" s="34"/>
      <c r="JS51" s="34"/>
      <c r="JT51" s="34"/>
      <c r="JU51" s="34"/>
      <c r="JV51" s="34"/>
      <c r="JW51" s="34"/>
      <c r="JX51" s="34"/>
      <c r="JY51" s="34"/>
      <c r="JZ51" s="34"/>
      <c r="KA51" s="34"/>
      <c r="KB51" s="34"/>
      <c r="KC51" s="34"/>
      <c r="KD51" s="34"/>
      <c r="KE51" s="34"/>
      <c r="KF51" s="34"/>
      <c r="KG51" s="34"/>
      <c r="KH51" s="34"/>
      <c r="KI51" s="34"/>
      <c r="KJ51" s="34"/>
      <c r="KK51" s="34"/>
      <c r="KL51" s="34"/>
      <c r="KM51" s="34"/>
      <c r="KN51" s="34"/>
      <c r="KO51" s="34"/>
      <c r="KP51" s="34"/>
      <c r="KQ51" s="34"/>
      <c r="KR51" s="34"/>
      <c r="KS51" s="34"/>
      <c r="KT51" s="34"/>
      <c r="KU51" s="34"/>
      <c r="KV51" s="34"/>
      <c r="KW51" s="34"/>
      <c r="KX51" s="34"/>
      <c r="KY51" s="34"/>
      <c r="KZ51" s="34"/>
      <c r="LA51" s="34"/>
      <c r="LB51" s="34"/>
      <c r="LC51" s="34"/>
      <c r="LD51" s="34"/>
      <c r="LE51" s="34"/>
      <c r="LF51" s="34"/>
      <c r="LG51" s="34"/>
      <c r="LH51" s="34"/>
      <c r="LI51" s="34"/>
      <c r="LJ51" s="34"/>
      <c r="LK51" s="34"/>
      <c r="LL51" s="34"/>
      <c r="LM51" s="34"/>
      <c r="LN51" s="34"/>
      <c r="LO51" s="34"/>
      <c r="LP51" s="34"/>
      <c r="LQ51" s="34"/>
      <c r="LR51" s="34"/>
      <c r="LS51" s="34"/>
      <c r="LT51" s="34"/>
      <c r="LU51" s="34"/>
      <c r="LV51" s="34"/>
      <c r="LW51" s="34"/>
      <c r="LX51" s="34"/>
      <c r="LY51" s="34"/>
      <c r="LZ51" s="34"/>
      <c r="MA51" s="34"/>
      <c r="MB51" s="34"/>
      <c r="MC51" s="34"/>
      <c r="MD51" s="34"/>
      <c r="ME51" s="34"/>
      <c r="MF51" s="34"/>
      <c r="MG51" s="34"/>
      <c r="MH51" s="34"/>
      <c r="MI51" s="34"/>
      <c r="MJ51" s="34"/>
      <c r="MK51" s="34"/>
      <c r="ML51" s="34"/>
      <c r="MM51" s="34"/>
      <c r="MN51" s="34"/>
      <c r="MO51" s="34"/>
      <c r="MP51" s="34"/>
      <c r="MQ51" s="34"/>
      <c r="MR51" s="34"/>
      <c r="MS51" s="34"/>
      <c r="MT51" s="34"/>
      <c r="MU51" s="34"/>
      <c r="MV51" s="34"/>
      <c r="MW51" s="34"/>
      <c r="MX51" s="34"/>
      <c r="MY51" s="34"/>
      <c r="MZ51" s="34"/>
      <c r="NA51" s="34"/>
      <c r="NB51" s="34"/>
      <c r="NC51" s="34"/>
      <c r="ND51" s="34"/>
      <c r="NE51" s="34"/>
      <c r="NF51" s="34"/>
      <c r="NG51" s="34"/>
      <c r="NH51" s="34"/>
      <c r="NI51" s="34"/>
      <c r="NJ51" s="34"/>
      <c r="NK51" s="34"/>
      <c r="NL51" s="34"/>
      <c r="NM51" s="34"/>
      <c r="NN51" s="34"/>
      <c r="NO51" s="34"/>
      <c r="NP51" s="34"/>
      <c r="NQ51" s="34"/>
      <c r="NR51" s="34"/>
      <c r="NS51" s="34"/>
      <c r="NT51" s="34"/>
      <c r="NU51" s="34"/>
      <c r="NV51" s="34"/>
      <c r="NW51" s="34"/>
      <c r="NX51" s="34"/>
      <c r="NY51" s="34"/>
      <c r="NZ51" s="34"/>
      <c r="OA51" s="34"/>
      <c r="OB51" s="34"/>
      <c r="OC51" s="34"/>
      <c r="OD51" s="34"/>
      <c r="OE51" s="34"/>
      <c r="OF51" s="34"/>
      <c r="OG51" s="34"/>
      <c r="OH51" s="34"/>
      <c r="OI51" s="34"/>
      <c r="OJ51" s="34"/>
      <c r="OK51" s="34"/>
      <c r="OL51" s="34"/>
      <c r="OM51" s="34"/>
      <c r="ON51" s="34"/>
      <c r="OO51" s="34"/>
      <c r="OP51" s="34"/>
      <c r="OQ51" s="34"/>
      <c r="OR51" s="34"/>
      <c r="OS51" s="34"/>
      <c r="OT51" s="34"/>
      <c r="OU51" s="34"/>
      <c r="OV51" s="34"/>
      <c r="OW51" s="34"/>
      <c r="OX51" s="34"/>
      <c r="OY51" s="34"/>
      <c r="OZ51" s="34"/>
      <c r="PA51" s="34"/>
      <c r="PB51" s="34"/>
      <c r="PC51" s="34"/>
      <c r="PD51" s="34"/>
      <c r="PE51" s="34"/>
      <c r="PF51" s="34"/>
      <c r="PG51" s="34"/>
      <c r="PH51" s="34"/>
      <c r="PI51" s="34"/>
      <c r="PJ51" s="34"/>
      <c r="PK51" s="34"/>
      <c r="PL51" s="34"/>
      <c r="PM51" s="34"/>
      <c r="PN51" s="34"/>
      <c r="PO51" s="34"/>
      <c r="PP51" s="34"/>
      <c r="PQ51" s="34"/>
      <c r="PR51" s="34"/>
      <c r="PS51" s="34"/>
      <c r="PT51" s="34"/>
      <c r="PU51" s="34"/>
      <c r="PV51" s="34"/>
      <c r="PW51" s="34"/>
      <c r="PX51" s="34"/>
      <c r="PY51" s="34"/>
      <c r="PZ51" s="34"/>
      <c r="QA51" s="34"/>
      <c r="QB51" s="34"/>
      <c r="QC51" s="34"/>
      <c r="QD51" s="34"/>
      <c r="QE51" s="34"/>
      <c r="QF51" s="34"/>
      <c r="QG51" s="34"/>
      <c r="QH51" s="34"/>
      <c r="QI51" s="34"/>
      <c r="QJ51" s="34"/>
      <c r="QK51" s="34"/>
      <c r="QL51" s="34"/>
      <c r="QM51" s="34"/>
      <c r="QN51" s="34"/>
      <c r="QO51" s="34"/>
      <c r="QP51" s="34"/>
      <c r="QQ51" s="34"/>
      <c r="QR51" s="34"/>
      <c r="QS51" s="34"/>
      <c r="QT51" s="34"/>
      <c r="QU51" s="34"/>
      <c r="QV51" s="34"/>
      <c r="QW51" s="34"/>
      <c r="QX51" s="34"/>
      <c r="QY51" s="34"/>
      <c r="QZ51" s="34"/>
      <c r="RA51" s="34"/>
      <c r="RB51" s="34"/>
      <c r="RC51" s="34"/>
      <c r="RD51" s="34"/>
      <c r="RE51" s="34"/>
      <c r="RF51" s="34"/>
      <c r="RG51" s="34"/>
      <c r="RH51" s="34"/>
      <c r="RI51" s="34"/>
      <c r="RJ51" s="34"/>
      <c r="RK51" s="34"/>
      <c r="RL51" s="34"/>
      <c r="RM51" s="34"/>
      <c r="RN51" s="34"/>
      <c r="RO51" s="34"/>
      <c r="RP51" s="34"/>
      <c r="RQ51" s="34"/>
      <c r="RR51" s="34"/>
      <c r="RS51" s="34"/>
      <c r="RT51" s="34"/>
      <c r="RU51" s="34"/>
      <c r="RV51" s="34"/>
      <c r="RW51" s="34"/>
      <c r="RX51" s="34"/>
      <c r="RY51" s="34"/>
      <c r="RZ51" s="34"/>
      <c r="SA51" s="34"/>
      <c r="SB51" s="34"/>
      <c r="SC51" s="34"/>
      <c r="SD51" s="34"/>
      <c r="SE51" s="34"/>
      <c r="SF51" s="34"/>
      <c r="SG51" s="34"/>
      <c r="SH51" s="34"/>
      <c r="SI51" s="34"/>
      <c r="SJ51" s="34"/>
      <c r="SK51" s="34"/>
      <c r="SL51" s="34"/>
      <c r="SM51" s="34"/>
      <c r="SN51" s="34"/>
      <c r="SO51" s="34"/>
      <c r="SP51" s="34"/>
      <c r="SQ51" s="34"/>
      <c r="SR51" s="34"/>
      <c r="SS51" s="34"/>
      <c r="ST51" s="34"/>
      <c r="SU51" s="34"/>
      <c r="SV51" s="34"/>
      <c r="SW51" s="34"/>
      <c r="SX51" s="34"/>
      <c r="SY51" s="34"/>
      <c r="SZ51" s="34"/>
      <c r="TA51" s="34"/>
      <c r="TB51" s="34"/>
      <c r="TC51" s="34"/>
      <c r="TD51" s="34"/>
      <c r="TE51" s="34"/>
      <c r="TF51" s="34"/>
      <c r="TG51" s="34"/>
      <c r="TH51" s="34"/>
      <c r="TI51" s="34"/>
      <c r="TJ51" s="34"/>
      <c r="TK51" s="34"/>
      <c r="TL51" s="34"/>
      <c r="TM51" s="34"/>
      <c r="TN51" s="34"/>
      <c r="TO51" s="34"/>
      <c r="TP51" s="34"/>
      <c r="TQ51" s="34"/>
      <c r="TR51" s="34"/>
      <c r="TS51" s="34"/>
      <c r="TT51" s="34"/>
      <c r="TU51" s="34"/>
      <c r="TV51" s="34"/>
      <c r="TW51" s="34"/>
      <c r="TX51" s="34"/>
      <c r="TY51" s="34"/>
      <c r="TZ51" s="34"/>
      <c r="UA51" s="34"/>
      <c r="UB51" s="34"/>
      <c r="UC51" s="34"/>
      <c r="UD51" s="34"/>
      <c r="UE51" s="34"/>
      <c r="UF51" s="34"/>
      <c r="UG51" s="34"/>
      <c r="UH51" s="34"/>
      <c r="UI51" s="34"/>
      <c r="UJ51" s="34"/>
      <c r="UK51" s="34"/>
      <c r="UL51" s="34"/>
      <c r="UM51" s="34"/>
      <c r="UN51" s="34"/>
      <c r="UO51" s="34"/>
      <c r="UP51" s="34"/>
      <c r="UQ51" s="34"/>
      <c r="UR51" s="34"/>
      <c r="US51" s="34"/>
      <c r="UT51" s="34"/>
      <c r="UU51" s="34"/>
      <c r="UV51" s="34"/>
      <c r="UW51" s="34"/>
      <c r="UX51" s="34"/>
      <c r="UY51" s="34"/>
    </row>
    <row r="52" spans="1:571" s="32" customFormat="1">
      <c r="A52" s="22" t="s">
        <v>14</v>
      </c>
      <c r="B52" s="23">
        <v>44</v>
      </c>
      <c r="C52" s="378" t="s">
        <v>15</v>
      </c>
      <c r="D52" s="381" t="s">
        <v>702</v>
      </c>
      <c r="E52" s="386" t="s">
        <v>663</v>
      </c>
      <c r="F52" s="386">
        <v>6</v>
      </c>
      <c r="G52" s="390">
        <v>13</v>
      </c>
      <c r="H52" s="390">
        <v>30</v>
      </c>
      <c r="I52" s="390">
        <v>43</v>
      </c>
      <c r="J52" s="386"/>
      <c r="K52" s="386">
        <v>43</v>
      </c>
      <c r="L52" s="394"/>
      <c r="M52" s="149">
        <v>44</v>
      </c>
      <c r="N52" s="396" t="s">
        <v>682</v>
      </c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  <c r="JC52" s="34"/>
      <c r="JD52" s="34"/>
      <c r="JE52" s="34"/>
      <c r="JF52" s="34"/>
      <c r="JG52" s="34"/>
      <c r="JH52" s="34"/>
      <c r="JI52" s="34"/>
      <c r="JJ52" s="34"/>
      <c r="JK52" s="34"/>
      <c r="JL52" s="34"/>
      <c r="JM52" s="34"/>
      <c r="JN52" s="34"/>
      <c r="JO52" s="34"/>
      <c r="JP52" s="34"/>
      <c r="JQ52" s="34"/>
      <c r="JR52" s="34"/>
      <c r="JS52" s="34"/>
      <c r="JT52" s="34"/>
      <c r="JU52" s="34"/>
      <c r="JV52" s="34"/>
      <c r="JW52" s="34"/>
      <c r="JX52" s="34"/>
      <c r="JY52" s="34"/>
      <c r="JZ52" s="34"/>
      <c r="KA52" s="34"/>
      <c r="KB52" s="34"/>
      <c r="KC52" s="34"/>
      <c r="KD52" s="34"/>
      <c r="KE52" s="34"/>
      <c r="KF52" s="34"/>
      <c r="KG52" s="34"/>
      <c r="KH52" s="34"/>
      <c r="KI52" s="34"/>
      <c r="KJ52" s="34"/>
      <c r="KK52" s="34"/>
      <c r="KL52" s="34"/>
      <c r="KM52" s="34"/>
      <c r="KN52" s="34"/>
      <c r="KO52" s="34"/>
      <c r="KP52" s="34"/>
      <c r="KQ52" s="34"/>
      <c r="KR52" s="34"/>
      <c r="KS52" s="34"/>
      <c r="KT52" s="34"/>
      <c r="KU52" s="34"/>
      <c r="KV52" s="34"/>
      <c r="KW52" s="34"/>
      <c r="KX52" s="34"/>
      <c r="KY52" s="34"/>
      <c r="KZ52" s="34"/>
      <c r="LA52" s="34"/>
      <c r="LB52" s="34"/>
      <c r="LC52" s="34"/>
      <c r="LD52" s="34"/>
      <c r="LE52" s="34"/>
      <c r="LF52" s="34"/>
      <c r="LG52" s="34"/>
      <c r="LH52" s="34"/>
      <c r="LI52" s="34"/>
      <c r="LJ52" s="34"/>
      <c r="LK52" s="34"/>
      <c r="LL52" s="34"/>
      <c r="LM52" s="34"/>
      <c r="LN52" s="34"/>
      <c r="LO52" s="34"/>
      <c r="LP52" s="34"/>
      <c r="LQ52" s="34"/>
      <c r="LR52" s="34"/>
      <c r="LS52" s="34"/>
      <c r="LT52" s="34"/>
      <c r="LU52" s="34"/>
      <c r="LV52" s="34"/>
      <c r="LW52" s="34"/>
      <c r="LX52" s="34"/>
      <c r="LY52" s="34"/>
      <c r="LZ52" s="34"/>
      <c r="MA52" s="34"/>
      <c r="MB52" s="34"/>
      <c r="MC52" s="34"/>
      <c r="MD52" s="34"/>
      <c r="ME52" s="34"/>
      <c r="MF52" s="34"/>
      <c r="MG52" s="34"/>
      <c r="MH52" s="34"/>
      <c r="MI52" s="34"/>
      <c r="MJ52" s="34"/>
      <c r="MK52" s="34"/>
      <c r="ML52" s="34"/>
      <c r="MM52" s="34"/>
      <c r="MN52" s="34"/>
      <c r="MO52" s="34"/>
      <c r="MP52" s="34"/>
      <c r="MQ52" s="34"/>
      <c r="MR52" s="34"/>
      <c r="MS52" s="34"/>
      <c r="MT52" s="34"/>
      <c r="MU52" s="34"/>
      <c r="MV52" s="34"/>
      <c r="MW52" s="34"/>
      <c r="MX52" s="34"/>
      <c r="MY52" s="34"/>
      <c r="MZ52" s="34"/>
      <c r="NA52" s="34"/>
      <c r="NB52" s="34"/>
      <c r="NC52" s="34"/>
      <c r="ND52" s="34"/>
      <c r="NE52" s="34"/>
      <c r="NF52" s="34"/>
      <c r="NG52" s="34"/>
      <c r="NH52" s="34"/>
      <c r="NI52" s="34"/>
      <c r="NJ52" s="34"/>
      <c r="NK52" s="34"/>
      <c r="NL52" s="34"/>
      <c r="NM52" s="34"/>
      <c r="NN52" s="34"/>
      <c r="NO52" s="34"/>
      <c r="NP52" s="34"/>
      <c r="NQ52" s="34"/>
      <c r="NR52" s="34"/>
      <c r="NS52" s="34"/>
      <c r="NT52" s="34"/>
      <c r="NU52" s="34"/>
      <c r="NV52" s="34"/>
      <c r="NW52" s="34"/>
      <c r="NX52" s="34"/>
      <c r="NY52" s="34"/>
      <c r="NZ52" s="34"/>
      <c r="OA52" s="34"/>
      <c r="OB52" s="34"/>
      <c r="OC52" s="34"/>
      <c r="OD52" s="34"/>
      <c r="OE52" s="34"/>
      <c r="OF52" s="34"/>
      <c r="OG52" s="34"/>
      <c r="OH52" s="34"/>
      <c r="OI52" s="34"/>
      <c r="OJ52" s="34"/>
      <c r="OK52" s="34"/>
      <c r="OL52" s="34"/>
      <c r="OM52" s="34"/>
      <c r="ON52" s="34"/>
      <c r="OO52" s="34"/>
      <c r="OP52" s="34"/>
      <c r="OQ52" s="34"/>
      <c r="OR52" s="34"/>
      <c r="OS52" s="34"/>
      <c r="OT52" s="34"/>
      <c r="OU52" s="34"/>
      <c r="OV52" s="34"/>
      <c r="OW52" s="34"/>
      <c r="OX52" s="34"/>
      <c r="OY52" s="34"/>
      <c r="OZ52" s="34"/>
      <c r="PA52" s="34"/>
      <c r="PB52" s="34"/>
      <c r="PC52" s="34"/>
      <c r="PD52" s="34"/>
      <c r="PE52" s="34"/>
      <c r="PF52" s="34"/>
      <c r="PG52" s="34"/>
      <c r="PH52" s="34"/>
      <c r="PI52" s="34"/>
      <c r="PJ52" s="34"/>
      <c r="PK52" s="34"/>
      <c r="PL52" s="34"/>
      <c r="PM52" s="34"/>
      <c r="PN52" s="34"/>
      <c r="PO52" s="34"/>
      <c r="PP52" s="34"/>
      <c r="PQ52" s="34"/>
      <c r="PR52" s="34"/>
      <c r="PS52" s="34"/>
      <c r="PT52" s="34"/>
      <c r="PU52" s="34"/>
      <c r="PV52" s="34"/>
      <c r="PW52" s="34"/>
      <c r="PX52" s="34"/>
      <c r="PY52" s="34"/>
      <c r="PZ52" s="34"/>
      <c r="QA52" s="34"/>
      <c r="QB52" s="34"/>
      <c r="QC52" s="34"/>
      <c r="QD52" s="34"/>
      <c r="QE52" s="34"/>
      <c r="QF52" s="34"/>
      <c r="QG52" s="34"/>
      <c r="QH52" s="34"/>
      <c r="QI52" s="34"/>
      <c r="QJ52" s="34"/>
      <c r="QK52" s="34"/>
      <c r="QL52" s="34"/>
      <c r="QM52" s="34"/>
      <c r="QN52" s="34"/>
      <c r="QO52" s="34"/>
      <c r="QP52" s="34"/>
      <c r="QQ52" s="34"/>
      <c r="QR52" s="34"/>
      <c r="QS52" s="34"/>
      <c r="QT52" s="34"/>
      <c r="QU52" s="34"/>
      <c r="QV52" s="34"/>
      <c r="QW52" s="34"/>
      <c r="QX52" s="34"/>
      <c r="QY52" s="34"/>
      <c r="QZ52" s="34"/>
      <c r="RA52" s="34"/>
      <c r="RB52" s="34"/>
      <c r="RC52" s="34"/>
      <c r="RD52" s="34"/>
      <c r="RE52" s="34"/>
      <c r="RF52" s="34"/>
      <c r="RG52" s="34"/>
      <c r="RH52" s="34"/>
      <c r="RI52" s="34"/>
      <c r="RJ52" s="34"/>
      <c r="RK52" s="34"/>
      <c r="RL52" s="34"/>
      <c r="RM52" s="34"/>
      <c r="RN52" s="34"/>
      <c r="RO52" s="34"/>
      <c r="RP52" s="34"/>
      <c r="RQ52" s="34"/>
      <c r="RR52" s="34"/>
      <c r="RS52" s="34"/>
      <c r="RT52" s="34"/>
      <c r="RU52" s="34"/>
      <c r="RV52" s="34"/>
      <c r="RW52" s="34"/>
      <c r="RX52" s="34"/>
      <c r="RY52" s="34"/>
      <c r="RZ52" s="34"/>
      <c r="SA52" s="34"/>
      <c r="SB52" s="34"/>
      <c r="SC52" s="34"/>
      <c r="SD52" s="34"/>
      <c r="SE52" s="34"/>
      <c r="SF52" s="34"/>
      <c r="SG52" s="34"/>
      <c r="SH52" s="34"/>
      <c r="SI52" s="34"/>
      <c r="SJ52" s="34"/>
      <c r="SK52" s="34"/>
      <c r="SL52" s="34"/>
      <c r="SM52" s="34"/>
      <c r="SN52" s="34"/>
      <c r="SO52" s="34"/>
      <c r="SP52" s="34"/>
      <c r="SQ52" s="34"/>
      <c r="SR52" s="34"/>
      <c r="SS52" s="34"/>
      <c r="ST52" s="34"/>
      <c r="SU52" s="34"/>
      <c r="SV52" s="34"/>
      <c r="SW52" s="34"/>
      <c r="SX52" s="34"/>
      <c r="SY52" s="34"/>
      <c r="SZ52" s="34"/>
      <c r="TA52" s="34"/>
      <c r="TB52" s="34"/>
      <c r="TC52" s="34"/>
      <c r="TD52" s="34"/>
      <c r="TE52" s="34"/>
      <c r="TF52" s="34"/>
      <c r="TG52" s="34"/>
      <c r="TH52" s="34"/>
      <c r="TI52" s="34"/>
      <c r="TJ52" s="34"/>
      <c r="TK52" s="34"/>
      <c r="TL52" s="34"/>
      <c r="TM52" s="34"/>
      <c r="TN52" s="34"/>
      <c r="TO52" s="34"/>
      <c r="TP52" s="34"/>
      <c r="TQ52" s="34"/>
      <c r="TR52" s="34"/>
      <c r="TS52" s="34"/>
      <c r="TT52" s="34"/>
      <c r="TU52" s="34"/>
      <c r="TV52" s="34"/>
      <c r="TW52" s="34"/>
      <c r="TX52" s="34"/>
      <c r="TY52" s="34"/>
      <c r="TZ52" s="34"/>
      <c r="UA52" s="34"/>
      <c r="UB52" s="34"/>
      <c r="UC52" s="34"/>
      <c r="UD52" s="34"/>
      <c r="UE52" s="34"/>
      <c r="UF52" s="34"/>
      <c r="UG52" s="34"/>
      <c r="UH52" s="34"/>
      <c r="UI52" s="34"/>
      <c r="UJ52" s="34"/>
      <c r="UK52" s="34"/>
      <c r="UL52" s="34"/>
      <c r="UM52" s="34"/>
      <c r="UN52" s="34"/>
      <c r="UO52" s="34"/>
      <c r="UP52" s="34"/>
      <c r="UQ52" s="34"/>
      <c r="UR52" s="34"/>
      <c r="US52" s="34"/>
      <c r="UT52" s="34"/>
      <c r="UU52" s="34"/>
      <c r="UV52" s="34"/>
      <c r="UW52" s="34"/>
      <c r="UX52" s="34"/>
      <c r="UY52" s="34"/>
    </row>
    <row r="53" spans="1:571" s="32" customFormat="1">
      <c r="A53" s="22" t="s">
        <v>14</v>
      </c>
      <c r="B53" s="23">
        <v>45</v>
      </c>
      <c r="C53" s="351" t="s">
        <v>753</v>
      </c>
      <c r="D53" s="351" t="s">
        <v>754</v>
      </c>
      <c r="E53" s="336" t="s">
        <v>755</v>
      </c>
      <c r="F53" s="336" t="s">
        <v>756</v>
      </c>
      <c r="G53" s="336">
        <v>13</v>
      </c>
      <c r="H53" s="336">
        <v>30</v>
      </c>
      <c r="I53" s="336">
        <v>43</v>
      </c>
      <c r="J53" s="369"/>
      <c r="K53" s="336">
        <v>43</v>
      </c>
      <c r="L53" s="372"/>
      <c r="M53" s="149">
        <v>45</v>
      </c>
      <c r="N53" s="351" t="s">
        <v>757</v>
      </c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  <c r="JC53" s="34"/>
      <c r="JD53" s="34"/>
      <c r="JE53" s="34"/>
      <c r="JF53" s="34"/>
      <c r="JG53" s="34"/>
      <c r="JH53" s="34"/>
      <c r="JI53" s="34"/>
      <c r="JJ53" s="34"/>
      <c r="JK53" s="34"/>
      <c r="JL53" s="34"/>
      <c r="JM53" s="34"/>
      <c r="JN53" s="34"/>
      <c r="JO53" s="34"/>
      <c r="JP53" s="34"/>
      <c r="JQ53" s="34"/>
      <c r="JR53" s="34"/>
      <c r="JS53" s="34"/>
      <c r="JT53" s="34"/>
      <c r="JU53" s="34"/>
      <c r="JV53" s="34"/>
      <c r="JW53" s="34"/>
      <c r="JX53" s="34"/>
      <c r="JY53" s="34"/>
      <c r="JZ53" s="34"/>
      <c r="KA53" s="34"/>
      <c r="KB53" s="34"/>
      <c r="KC53" s="34"/>
      <c r="KD53" s="34"/>
      <c r="KE53" s="34"/>
      <c r="KF53" s="34"/>
      <c r="KG53" s="34"/>
      <c r="KH53" s="34"/>
      <c r="KI53" s="34"/>
      <c r="KJ53" s="34"/>
      <c r="KK53" s="34"/>
      <c r="KL53" s="34"/>
      <c r="KM53" s="34"/>
      <c r="KN53" s="34"/>
      <c r="KO53" s="34"/>
      <c r="KP53" s="34"/>
      <c r="KQ53" s="34"/>
      <c r="KR53" s="34"/>
      <c r="KS53" s="34"/>
      <c r="KT53" s="34"/>
      <c r="KU53" s="34"/>
      <c r="KV53" s="34"/>
      <c r="KW53" s="34"/>
      <c r="KX53" s="34"/>
      <c r="KY53" s="34"/>
      <c r="KZ53" s="34"/>
      <c r="LA53" s="34"/>
      <c r="LB53" s="34"/>
      <c r="LC53" s="34"/>
      <c r="LD53" s="34"/>
      <c r="LE53" s="34"/>
      <c r="LF53" s="34"/>
      <c r="LG53" s="34"/>
      <c r="LH53" s="34"/>
      <c r="LI53" s="34"/>
      <c r="LJ53" s="34"/>
      <c r="LK53" s="34"/>
      <c r="LL53" s="34"/>
      <c r="LM53" s="34"/>
      <c r="LN53" s="34"/>
      <c r="LO53" s="34"/>
      <c r="LP53" s="34"/>
      <c r="LQ53" s="34"/>
      <c r="LR53" s="34"/>
      <c r="LS53" s="34"/>
      <c r="LT53" s="34"/>
      <c r="LU53" s="34"/>
      <c r="LV53" s="34"/>
      <c r="LW53" s="34"/>
      <c r="LX53" s="34"/>
      <c r="LY53" s="34"/>
      <c r="LZ53" s="34"/>
      <c r="MA53" s="34"/>
      <c r="MB53" s="34"/>
      <c r="MC53" s="34"/>
      <c r="MD53" s="34"/>
      <c r="ME53" s="34"/>
      <c r="MF53" s="34"/>
      <c r="MG53" s="34"/>
      <c r="MH53" s="34"/>
      <c r="MI53" s="34"/>
      <c r="MJ53" s="34"/>
      <c r="MK53" s="34"/>
      <c r="ML53" s="34"/>
      <c r="MM53" s="34"/>
      <c r="MN53" s="34"/>
      <c r="MO53" s="34"/>
      <c r="MP53" s="34"/>
      <c r="MQ53" s="34"/>
      <c r="MR53" s="34"/>
      <c r="MS53" s="34"/>
      <c r="MT53" s="34"/>
      <c r="MU53" s="34"/>
      <c r="MV53" s="34"/>
      <c r="MW53" s="34"/>
      <c r="MX53" s="34"/>
      <c r="MY53" s="34"/>
      <c r="MZ53" s="34"/>
      <c r="NA53" s="34"/>
      <c r="NB53" s="34"/>
      <c r="NC53" s="34"/>
      <c r="ND53" s="34"/>
      <c r="NE53" s="34"/>
      <c r="NF53" s="34"/>
      <c r="NG53" s="34"/>
      <c r="NH53" s="34"/>
      <c r="NI53" s="34"/>
      <c r="NJ53" s="34"/>
      <c r="NK53" s="34"/>
      <c r="NL53" s="34"/>
      <c r="NM53" s="34"/>
      <c r="NN53" s="34"/>
      <c r="NO53" s="34"/>
      <c r="NP53" s="34"/>
      <c r="NQ53" s="34"/>
      <c r="NR53" s="34"/>
      <c r="NS53" s="34"/>
      <c r="NT53" s="34"/>
      <c r="NU53" s="34"/>
      <c r="NV53" s="34"/>
      <c r="NW53" s="34"/>
      <c r="NX53" s="34"/>
      <c r="NY53" s="34"/>
      <c r="NZ53" s="34"/>
      <c r="OA53" s="34"/>
      <c r="OB53" s="34"/>
      <c r="OC53" s="34"/>
      <c r="OD53" s="34"/>
      <c r="OE53" s="34"/>
      <c r="OF53" s="34"/>
      <c r="OG53" s="34"/>
      <c r="OH53" s="34"/>
      <c r="OI53" s="34"/>
      <c r="OJ53" s="34"/>
      <c r="OK53" s="34"/>
      <c r="OL53" s="34"/>
      <c r="OM53" s="34"/>
      <c r="ON53" s="34"/>
      <c r="OO53" s="34"/>
      <c r="OP53" s="34"/>
      <c r="OQ53" s="34"/>
      <c r="OR53" s="34"/>
      <c r="OS53" s="34"/>
      <c r="OT53" s="34"/>
      <c r="OU53" s="34"/>
      <c r="OV53" s="34"/>
      <c r="OW53" s="34"/>
      <c r="OX53" s="34"/>
      <c r="OY53" s="34"/>
      <c r="OZ53" s="34"/>
      <c r="PA53" s="34"/>
      <c r="PB53" s="34"/>
      <c r="PC53" s="34"/>
      <c r="PD53" s="34"/>
      <c r="PE53" s="34"/>
      <c r="PF53" s="34"/>
      <c r="PG53" s="34"/>
      <c r="PH53" s="34"/>
      <c r="PI53" s="34"/>
      <c r="PJ53" s="34"/>
      <c r="PK53" s="34"/>
      <c r="PL53" s="34"/>
      <c r="PM53" s="34"/>
      <c r="PN53" s="34"/>
      <c r="PO53" s="34"/>
      <c r="PP53" s="34"/>
      <c r="PQ53" s="34"/>
      <c r="PR53" s="34"/>
      <c r="PS53" s="34"/>
      <c r="PT53" s="34"/>
      <c r="PU53" s="34"/>
      <c r="PV53" s="34"/>
      <c r="PW53" s="34"/>
      <c r="PX53" s="34"/>
      <c r="PY53" s="34"/>
      <c r="PZ53" s="34"/>
      <c r="QA53" s="34"/>
      <c r="QB53" s="34"/>
      <c r="QC53" s="34"/>
      <c r="QD53" s="34"/>
      <c r="QE53" s="34"/>
      <c r="QF53" s="34"/>
      <c r="QG53" s="34"/>
      <c r="QH53" s="34"/>
      <c r="QI53" s="34"/>
      <c r="QJ53" s="34"/>
      <c r="QK53" s="34"/>
      <c r="QL53" s="34"/>
      <c r="QM53" s="34"/>
      <c r="QN53" s="34"/>
      <c r="QO53" s="34"/>
      <c r="QP53" s="34"/>
      <c r="QQ53" s="34"/>
      <c r="QR53" s="34"/>
      <c r="QS53" s="34"/>
      <c r="QT53" s="34"/>
      <c r="QU53" s="34"/>
      <c r="QV53" s="34"/>
      <c r="QW53" s="34"/>
      <c r="QX53" s="34"/>
      <c r="QY53" s="34"/>
      <c r="QZ53" s="34"/>
      <c r="RA53" s="34"/>
      <c r="RB53" s="34"/>
      <c r="RC53" s="34"/>
      <c r="RD53" s="34"/>
      <c r="RE53" s="34"/>
      <c r="RF53" s="34"/>
      <c r="RG53" s="34"/>
      <c r="RH53" s="34"/>
      <c r="RI53" s="34"/>
      <c r="RJ53" s="34"/>
      <c r="RK53" s="34"/>
      <c r="RL53" s="34"/>
      <c r="RM53" s="34"/>
      <c r="RN53" s="34"/>
      <c r="RO53" s="34"/>
      <c r="RP53" s="34"/>
      <c r="RQ53" s="34"/>
      <c r="RR53" s="34"/>
      <c r="RS53" s="34"/>
      <c r="RT53" s="34"/>
      <c r="RU53" s="34"/>
      <c r="RV53" s="34"/>
      <c r="RW53" s="34"/>
      <c r="RX53" s="34"/>
      <c r="RY53" s="34"/>
      <c r="RZ53" s="34"/>
      <c r="SA53" s="34"/>
      <c r="SB53" s="34"/>
      <c r="SC53" s="34"/>
      <c r="SD53" s="34"/>
      <c r="SE53" s="34"/>
      <c r="SF53" s="34"/>
      <c r="SG53" s="34"/>
      <c r="SH53" s="34"/>
      <c r="SI53" s="34"/>
      <c r="SJ53" s="34"/>
      <c r="SK53" s="34"/>
      <c r="SL53" s="34"/>
      <c r="SM53" s="34"/>
      <c r="SN53" s="34"/>
      <c r="SO53" s="34"/>
      <c r="SP53" s="34"/>
      <c r="SQ53" s="34"/>
      <c r="SR53" s="34"/>
      <c r="SS53" s="34"/>
      <c r="ST53" s="34"/>
      <c r="SU53" s="34"/>
      <c r="SV53" s="34"/>
      <c r="SW53" s="34"/>
      <c r="SX53" s="34"/>
      <c r="SY53" s="34"/>
      <c r="SZ53" s="34"/>
      <c r="TA53" s="34"/>
      <c r="TB53" s="34"/>
      <c r="TC53" s="34"/>
      <c r="TD53" s="34"/>
      <c r="TE53" s="34"/>
      <c r="TF53" s="34"/>
      <c r="TG53" s="34"/>
      <c r="TH53" s="34"/>
      <c r="TI53" s="34"/>
      <c r="TJ53" s="34"/>
      <c r="TK53" s="34"/>
      <c r="TL53" s="34"/>
      <c r="TM53" s="34"/>
      <c r="TN53" s="34"/>
      <c r="TO53" s="34"/>
      <c r="TP53" s="34"/>
      <c r="TQ53" s="34"/>
      <c r="TR53" s="34"/>
      <c r="TS53" s="34"/>
      <c r="TT53" s="34"/>
      <c r="TU53" s="34"/>
      <c r="TV53" s="34"/>
      <c r="TW53" s="34"/>
      <c r="TX53" s="34"/>
      <c r="TY53" s="34"/>
      <c r="TZ53" s="34"/>
      <c r="UA53" s="34"/>
      <c r="UB53" s="34"/>
      <c r="UC53" s="34"/>
      <c r="UD53" s="34"/>
      <c r="UE53" s="34"/>
      <c r="UF53" s="34"/>
      <c r="UG53" s="34"/>
      <c r="UH53" s="34"/>
      <c r="UI53" s="34"/>
      <c r="UJ53" s="34"/>
      <c r="UK53" s="34"/>
      <c r="UL53" s="34"/>
      <c r="UM53" s="34"/>
      <c r="UN53" s="34"/>
      <c r="UO53" s="34"/>
      <c r="UP53" s="34"/>
      <c r="UQ53" s="34"/>
      <c r="UR53" s="34"/>
      <c r="US53" s="34"/>
      <c r="UT53" s="34"/>
      <c r="UU53" s="34"/>
      <c r="UV53" s="34"/>
      <c r="UW53" s="34"/>
      <c r="UX53" s="34"/>
      <c r="UY53" s="34"/>
    </row>
    <row r="54" spans="1:571" s="32" customFormat="1">
      <c r="A54" s="22" t="s">
        <v>14</v>
      </c>
      <c r="B54" s="23">
        <v>46</v>
      </c>
      <c r="C54" s="39" t="s">
        <v>15</v>
      </c>
      <c r="D54" s="162" t="s">
        <v>137</v>
      </c>
      <c r="E54" s="143" t="s">
        <v>117</v>
      </c>
      <c r="F54" s="36" t="s">
        <v>138</v>
      </c>
      <c r="G54" s="159">
        <v>12</v>
      </c>
      <c r="H54" s="159">
        <v>30</v>
      </c>
      <c r="I54" s="26">
        <f>SUM(G54:H54)</f>
        <v>42</v>
      </c>
      <c r="J54" s="168"/>
      <c r="K54" s="26">
        <f>I54</f>
        <v>42</v>
      </c>
      <c r="L54" s="36"/>
      <c r="M54" s="42">
        <v>46</v>
      </c>
      <c r="N54" s="39" t="s">
        <v>119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  <c r="IS54" s="34"/>
      <c r="IT54" s="34"/>
      <c r="IU54" s="34"/>
      <c r="IV54" s="34"/>
      <c r="IW54" s="34"/>
      <c r="IX54" s="34"/>
      <c r="IY54" s="34"/>
      <c r="IZ54" s="34"/>
      <c r="JA54" s="34"/>
      <c r="JB54" s="34"/>
      <c r="JC54" s="34"/>
      <c r="JD54" s="34"/>
      <c r="JE54" s="34"/>
      <c r="JF54" s="34"/>
      <c r="JG54" s="34"/>
      <c r="JH54" s="34"/>
      <c r="JI54" s="34"/>
      <c r="JJ54" s="34"/>
      <c r="JK54" s="34"/>
      <c r="JL54" s="34"/>
      <c r="JM54" s="34"/>
      <c r="JN54" s="34"/>
      <c r="JO54" s="34"/>
      <c r="JP54" s="34"/>
      <c r="JQ54" s="34"/>
      <c r="JR54" s="34"/>
      <c r="JS54" s="34"/>
      <c r="JT54" s="34"/>
      <c r="JU54" s="34"/>
      <c r="JV54" s="34"/>
      <c r="JW54" s="34"/>
      <c r="JX54" s="34"/>
      <c r="JY54" s="34"/>
      <c r="JZ54" s="34"/>
      <c r="KA54" s="34"/>
      <c r="KB54" s="34"/>
      <c r="KC54" s="34"/>
      <c r="KD54" s="34"/>
      <c r="KE54" s="34"/>
      <c r="KF54" s="34"/>
      <c r="KG54" s="34"/>
      <c r="KH54" s="34"/>
      <c r="KI54" s="34"/>
      <c r="KJ54" s="34"/>
      <c r="KK54" s="34"/>
      <c r="KL54" s="34"/>
      <c r="KM54" s="34"/>
      <c r="KN54" s="34"/>
      <c r="KO54" s="34"/>
      <c r="KP54" s="34"/>
      <c r="KQ54" s="34"/>
      <c r="KR54" s="34"/>
      <c r="KS54" s="34"/>
      <c r="KT54" s="34"/>
      <c r="KU54" s="34"/>
      <c r="KV54" s="34"/>
      <c r="KW54" s="34"/>
      <c r="KX54" s="34"/>
      <c r="KY54" s="34"/>
      <c r="KZ54" s="34"/>
      <c r="LA54" s="34"/>
      <c r="LB54" s="34"/>
      <c r="LC54" s="34"/>
      <c r="LD54" s="34"/>
      <c r="LE54" s="34"/>
      <c r="LF54" s="34"/>
      <c r="LG54" s="34"/>
      <c r="LH54" s="34"/>
      <c r="LI54" s="34"/>
      <c r="LJ54" s="34"/>
      <c r="LK54" s="34"/>
      <c r="LL54" s="34"/>
      <c r="LM54" s="34"/>
      <c r="LN54" s="34"/>
      <c r="LO54" s="34"/>
      <c r="LP54" s="34"/>
      <c r="LQ54" s="34"/>
      <c r="LR54" s="34"/>
      <c r="LS54" s="34"/>
      <c r="LT54" s="34"/>
      <c r="LU54" s="34"/>
      <c r="LV54" s="34"/>
      <c r="LW54" s="34"/>
      <c r="LX54" s="34"/>
      <c r="LY54" s="34"/>
      <c r="LZ54" s="34"/>
      <c r="MA54" s="34"/>
      <c r="MB54" s="34"/>
      <c r="MC54" s="34"/>
      <c r="MD54" s="34"/>
      <c r="ME54" s="34"/>
      <c r="MF54" s="34"/>
      <c r="MG54" s="34"/>
      <c r="MH54" s="34"/>
      <c r="MI54" s="34"/>
      <c r="MJ54" s="34"/>
      <c r="MK54" s="34"/>
      <c r="ML54" s="34"/>
      <c r="MM54" s="34"/>
      <c r="MN54" s="34"/>
      <c r="MO54" s="34"/>
      <c r="MP54" s="34"/>
      <c r="MQ54" s="34"/>
      <c r="MR54" s="34"/>
      <c r="MS54" s="34"/>
      <c r="MT54" s="34"/>
      <c r="MU54" s="34"/>
      <c r="MV54" s="34"/>
      <c r="MW54" s="34"/>
      <c r="MX54" s="34"/>
      <c r="MY54" s="34"/>
      <c r="MZ54" s="34"/>
      <c r="NA54" s="34"/>
      <c r="NB54" s="34"/>
      <c r="NC54" s="34"/>
      <c r="ND54" s="34"/>
      <c r="NE54" s="34"/>
      <c r="NF54" s="34"/>
      <c r="NG54" s="34"/>
      <c r="NH54" s="34"/>
      <c r="NI54" s="34"/>
      <c r="NJ54" s="34"/>
      <c r="NK54" s="34"/>
      <c r="NL54" s="34"/>
      <c r="NM54" s="34"/>
      <c r="NN54" s="34"/>
      <c r="NO54" s="34"/>
      <c r="NP54" s="34"/>
      <c r="NQ54" s="34"/>
      <c r="NR54" s="34"/>
      <c r="NS54" s="34"/>
      <c r="NT54" s="34"/>
      <c r="NU54" s="34"/>
      <c r="NV54" s="34"/>
      <c r="NW54" s="34"/>
      <c r="NX54" s="34"/>
      <c r="NY54" s="34"/>
      <c r="NZ54" s="34"/>
      <c r="OA54" s="34"/>
      <c r="OB54" s="34"/>
      <c r="OC54" s="34"/>
      <c r="OD54" s="34"/>
      <c r="OE54" s="34"/>
      <c r="OF54" s="34"/>
      <c r="OG54" s="34"/>
      <c r="OH54" s="34"/>
      <c r="OI54" s="34"/>
      <c r="OJ54" s="34"/>
      <c r="OK54" s="34"/>
      <c r="OL54" s="34"/>
      <c r="OM54" s="34"/>
      <c r="ON54" s="34"/>
      <c r="OO54" s="34"/>
      <c r="OP54" s="34"/>
      <c r="OQ54" s="34"/>
      <c r="OR54" s="34"/>
      <c r="OS54" s="34"/>
      <c r="OT54" s="34"/>
      <c r="OU54" s="34"/>
      <c r="OV54" s="34"/>
      <c r="OW54" s="34"/>
      <c r="OX54" s="34"/>
      <c r="OY54" s="34"/>
      <c r="OZ54" s="34"/>
      <c r="PA54" s="34"/>
      <c r="PB54" s="34"/>
      <c r="PC54" s="34"/>
      <c r="PD54" s="34"/>
      <c r="PE54" s="34"/>
      <c r="PF54" s="34"/>
      <c r="PG54" s="34"/>
      <c r="PH54" s="34"/>
      <c r="PI54" s="34"/>
      <c r="PJ54" s="34"/>
      <c r="PK54" s="34"/>
      <c r="PL54" s="34"/>
      <c r="PM54" s="34"/>
      <c r="PN54" s="34"/>
      <c r="PO54" s="34"/>
      <c r="PP54" s="34"/>
      <c r="PQ54" s="34"/>
      <c r="PR54" s="34"/>
      <c r="PS54" s="34"/>
      <c r="PT54" s="34"/>
      <c r="PU54" s="34"/>
      <c r="PV54" s="34"/>
      <c r="PW54" s="34"/>
      <c r="PX54" s="34"/>
      <c r="PY54" s="34"/>
      <c r="PZ54" s="34"/>
      <c r="QA54" s="34"/>
      <c r="QB54" s="34"/>
      <c r="QC54" s="34"/>
      <c r="QD54" s="34"/>
      <c r="QE54" s="34"/>
      <c r="QF54" s="34"/>
      <c r="QG54" s="34"/>
      <c r="QH54" s="34"/>
      <c r="QI54" s="34"/>
      <c r="QJ54" s="34"/>
      <c r="QK54" s="34"/>
      <c r="QL54" s="34"/>
      <c r="QM54" s="34"/>
      <c r="QN54" s="34"/>
      <c r="QO54" s="34"/>
      <c r="QP54" s="34"/>
      <c r="QQ54" s="34"/>
      <c r="QR54" s="34"/>
      <c r="QS54" s="34"/>
      <c r="QT54" s="34"/>
      <c r="QU54" s="34"/>
      <c r="QV54" s="34"/>
      <c r="QW54" s="34"/>
      <c r="QX54" s="34"/>
      <c r="QY54" s="34"/>
      <c r="QZ54" s="34"/>
      <c r="RA54" s="34"/>
      <c r="RB54" s="34"/>
      <c r="RC54" s="34"/>
      <c r="RD54" s="34"/>
      <c r="RE54" s="34"/>
      <c r="RF54" s="34"/>
      <c r="RG54" s="34"/>
      <c r="RH54" s="34"/>
      <c r="RI54" s="34"/>
      <c r="RJ54" s="34"/>
      <c r="RK54" s="34"/>
      <c r="RL54" s="34"/>
      <c r="RM54" s="34"/>
      <c r="RN54" s="34"/>
      <c r="RO54" s="34"/>
      <c r="RP54" s="34"/>
      <c r="RQ54" s="34"/>
      <c r="RR54" s="34"/>
      <c r="RS54" s="34"/>
      <c r="RT54" s="34"/>
      <c r="RU54" s="34"/>
      <c r="RV54" s="34"/>
      <c r="RW54" s="34"/>
      <c r="RX54" s="34"/>
      <c r="RY54" s="34"/>
      <c r="RZ54" s="34"/>
      <c r="SA54" s="34"/>
      <c r="SB54" s="34"/>
      <c r="SC54" s="34"/>
      <c r="SD54" s="34"/>
      <c r="SE54" s="34"/>
      <c r="SF54" s="34"/>
      <c r="SG54" s="34"/>
      <c r="SH54" s="34"/>
      <c r="SI54" s="34"/>
      <c r="SJ54" s="34"/>
      <c r="SK54" s="34"/>
      <c r="SL54" s="34"/>
      <c r="SM54" s="34"/>
      <c r="SN54" s="34"/>
      <c r="SO54" s="34"/>
      <c r="SP54" s="34"/>
      <c r="SQ54" s="34"/>
      <c r="SR54" s="34"/>
      <c r="SS54" s="34"/>
      <c r="ST54" s="34"/>
      <c r="SU54" s="34"/>
      <c r="SV54" s="34"/>
      <c r="SW54" s="34"/>
      <c r="SX54" s="34"/>
      <c r="SY54" s="34"/>
      <c r="SZ54" s="34"/>
      <c r="TA54" s="34"/>
      <c r="TB54" s="34"/>
      <c r="TC54" s="34"/>
      <c r="TD54" s="34"/>
      <c r="TE54" s="34"/>
      <c r="TF54" s="34"/>
      <c r="TG54" s="34"/>
      <c r="TH54" s="34"/>
      <c r="TI54" s="34"/>
      <c r="TJ54" s="34"/>
      <c r="TK54" s="34"/>
      <c r="TL54" s="34"/>
      <c r="TM54" s="34"/>
      <c r="TN54" s="34"/>
      <c r="TO54" s="34"/>
      <c r="TP54" s="34"/>
      <c r="TQ54" s="34"/>
      <c r="TR54" s="34"/>
      <c r="TS54" s="34"/>
      <c r="TT54" s="34"/>
      <c r="TU54" s="34"/>
      <c r="TV54" s="34"/>
      <c r="TW54" s="34"/>
      <c r="TX54" s="34"/>
      <c r="TY54" s="34"/>
      <c r="TZ54" s="34"/>
      <c r="UA54" s="34"/>
      <c r="UB54" s="34"/>
      <c r="UC54" s="34"/>
      <c r="UD54" s="34"/>
      <c r="UE54" s="34"/>
      <c r="UF54" s="34"/>
      <c r="UG54" s="34"/>
      <c r="UH54" s="34"/>
      <c r="UI54" s="34"/>
      <c r="UJ54" s="34"/>
      <c r="UK54" s="34"/>
      <c r="UL54" s="34"/>
      <c r="UM54" s="34"/>
      <c r="UN54" s="34"/>
      <c r="UO54" s="34"/>
      <c r="UP54" s="34"/>
      <c r="UQ54" s="34"/>
      <c r="UR54" s="34"/>
      <c r="US54" s="34"/>
      <c r="UT54" s="34"/>
      <c r="UU54" s="34"/>
      <c r="UV54" s="34"/>
      <c r="UW54" s="34"/>
      <c r="UX54" s="34"/>
      <c r="UY54" s="34"/>
    </row>
    <row r="55" spans="1:571" s="32" customFormat="1">
      <c r="A55" s="22" t="s">
        <v>14</v>
      </c>
      <c r="B55" s="23">
        <v>47</v>
      </c>
      <c r="C55" s="351" t="s">
        <v>783</v>
      </c>
      <c r="D55" s="351" t="s">
        <v>784</v>
      </c>
      <c r="E55" s="336" t="s">
        <v>785</v>
      </c>
      <c r="F55" s="336" t="s">
        <v>786</v>
      </c>
      <c r="G55" s="336">
        <v>12</v>
      </c>
      <c r="H55" s="336">
        <v>30</v>
      </c>
      <c r="I55" s="336">
        <v>42</v>
      </c>
      <c r="J55" s="369"/>
      <c r="K55" s="336">
        <v>42</v>
      </c>
      <c r="L55" s="372"/>
      <c r="M55" s="149">
        <v>47</v>
      </c>
      <c r="N55" s="351" t="s">
        <v>787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  <c r="IU55" s="34"/>
      <c r="IV55" s="34"/>
      <c r="IW55" s="34"/>
      <c r="IX55" s="34"/>
      <c r="IY55" s="34"/>
      <c r="IZ55" s="34"/>
      <c r="JA55" s="34"/>
      <c r="JB55" s="34"/>
      <c r="JC55" s="34"/>
      <c r="JD55" s="34"/>
      <c r="JE55" s="34"/>
      <c r="JF55" s="34"/>
      <c r="JG55" s="34"/>
      <c r="JH55" s="34"/>
      <c r="JI55" s="34"/>
      <c r="JJ55" s="34"/>
      <c r="JK55" s="34"/>
      <c r="JL55" s="34"/>
      <c r="JM55" s="34"/>
      <c r="JN55" s="34"/>
      <c r="JO55" s="34"/>
      <c r="JP55" s="34"/>
      <c r="JQ55" s="34"/>
      <c r="JR55" s="34"/>
      <c r="JS55" s="34"/>
      <c r="JT55" s="34"/>
      <c r="JU55" s="34"/>
      <c r="JV55" s="34"/>
      <c r="JW55" s="34"/>
      <c r="JX55" s="34"/>
      <c r="JY55" s="34"/>
      <c r="JZ55" s="34"/>
      <c r="KA55" s="34"/>
      <c r="KB55" s="34"/>
      <c r="KC55" s="34"/>
      <c r="KD55" s="34"/>
      <c r="KE55" s="34"/>
      <c r="KF55" s="34"/>
      <c r="KG55" s="34"/>
      <c r="KH55" s="34"/>
      <c r="KI55" s="34"/>
      <c r="KJ55" s="34"/>
      <c r="KK55" s="34"/>
      <c r="KL55" s="34"/>
      <c r="KM55" s="34"/>
      <c r="KN55" s="34"/>
      <c r="KO55" s="34"/>
      <c r="KP55" s="34"/>
      <c r="KQ55" s="34"/>
      <c r="KR55" s="34"/>
      <c r="KS55" s="34"/>
      <c r="KT55" s="34"/>
      <c r="KU55" s="34"/>
      <c r="KV55" s="34"/>
      <c r="KW55" s="34"/>
      <c r="KX55" s="34"/>
      <c r="KY55" s="34"/>
      <c r="KZ55" s="34"/>
      <c r="LA55" s="34"/>
      <c r="LB55" s="34"/>
      <c r="LC55" s="34"/>
      <c r="LD55" s="34"/>
      <c r="LE55" s="34"/>
      <c r="LF55" s="34"/>
      <c r="LG55" s="34"/>
      <c r="LH55" s="34"/>
      <c r="LI55" s="34"/>
      <c r="LJ55" s="34"/>
      <c r="LK55" s="34"/>
      <c r="LL55" s="34"/>
      <c r="LM55" s="34"/>
      <c r="LN55" s="34"/>
      <c r="LO55" s="34"/>
      <c r="LP55" s="34"/>
      <c r="LQ55" s="34"/>
      <c r="LR55" s="34"/>
      <c r="LS55" s="34"/>
      <c r="LT55" s="34"/>
      <c r="LU55" s="34"/>
      <c r="LV55" s="34"/>
      <c r="LW55" s="34"/>
      <c r="LX55" s="34"/>
      <c r="LY55" s="34"/>
      <c r="LZ55" s="34"/>
      <c r="MA55" s="34"/>
      <c r="MB55" s="34"/>
      <c r="MC55" s="34"/>
      <c r="MD55" s="34"/>
      <c r="ME55" s="34"/>
      <c r="MF55" s="34"/>
      <c r="MG55" s="34"/>
      <c r="MH55" s="34"/>
      <c r="MI55" s="34"/>
      <c r="MJ55" s="34"/>
      <c r="MK55" s="34"/>
      <c r="ML55" s="34"/>
      <c r="MM55" s="34"/>
      <c r="MN55" s="34"/>
      <c r="MO55" s="34"/>
      <c r="MP55" s="34"/>
      <c r="MQ55" s="34"/>
      <c r="MR55" s="34"/>
      <c r="MS55" s="34"/>
      <c r="MT55" s="34"/>
      <c r="MU55" s="34"/>
      <c r="MV55" s="34"/>
      <c r="MW55" s="34"/>
      <c r="MX55" s="34"/>
      <c r="MY55" s="34"/>
      <c r="MZ55" s="34"/>
      <c r="NA55" s="34"/>
      <c r="NB55" s="34"/>
      <c r="NC55" s="34"/>
      <c r="ND55" s="34"/>
      <c r="NE55" s="34"/>
      <c r="NF55" s="34"/>
      <c r="NG55" s="34"/>
      <c r="NH55" s="34"/>
      <c r="NI55" s="34"/>
      <c r="NJ55" s="34"/>
      <c r="NK55" s="34"/>
      <c r="NL55" s="34"/>
      <c r="NM55" s="34"/>
      <c r="NN55" s="34"/>
      <c r="NO55" s="34"/>
      <c r="NP55" s="34"/>
      <c r="NQ55" s="34"/>
      <c r="NR55" s="34"/>
      <c r="NS55" s="34"/>
      <c r="NT55" s="34"/>
      <c r="NU55" s="34"/>
      <c r="NV55" s="34"/>
      <c r="NW55" s="34"/>
      <c r="NX55" s="34"/>
      <c r="NY55" s="34"/>
      <c r="NZ55" s="34"/>
      <c r="OA55" s="34"/>
      <c r="OB55" s="34"/>
      <c r="OC55" s="34"/>
      <c r="OD55" s="34"/>
      <c r="OE55" s="34"/>
      <c r="OF55" s="34"/>
      <c r="OG55" s="34"/>
      <c r="OH55" s="34"/>
      <c r="OI55" s="34"/>
      <c r="OJ55" s="34"/>
      <c r="OK55" s="34"/>
      <c r="OL55" s="34"/>
      <c r="OM55" s="34"/>
      <c r="ON55" s="34"/>
      <c r="OO55" s="34"/>
      <c r="OP55" s="34"/>
      <c r="OQ55" s="34"/>
      <c r="OR55" s="34"/>
      <c r="OS55" s="34"/>
      <c r="OT55" s="34"/>
      <c r="OU55" s="34"/>
      <c r="OV55" s="34"/>
      <c r="OW55" s="34"/>
      <c r="OX55" s="34"/>
      <c r="OY55" s="34"/>
      <c r="OZ55" s="34"/>
      <c r="PA55" s="34"/>
      <c r="PB55" s="34"/>
      <c r="PC55" s="34"/>
      <c r="PD55" s="34"/>
      <c r="PE55" s="34"/>
      <c r="PF55" s="34"/>
      <c r="PG55" s="34"/>
      <c r="PH55" s="34"/>
      <c r="PI55" s="34"/>
      <c r="PJ55" s="34"/>
      <c r="PK55" s="34"/>
      <c r="PL55" s="34"/>
      <c r="PM55" s="34"/>
      <c r="PN55" s="34"/>
      <c r="PO55" s="34"/>
      <c r="PP55" s="34"/>
      <c r="PQ55" s="34"/>
      <c r="PR55" s="34"/>
      <c r="PS55" s="34"/>
      <c r="PT55" s="34"/>
      <c r="PU55" s="34"/>
      <c r="PV55" s="34"/>
      <c r="PW55" s="34"/>
      <c r="PX55" s="34"/>
      <c r="PY55" s="34"/>
      <c r="PZ55" s="34"/>
      <c r="QA55" s="34"/>
      <c r="QB55" s="34"/>
      <c r="QC55" s="34"/>
      <c r="QD55" s="34"/>
      <c r="QE55" s="34"/>
      <c r="QF55" s="34"/>
      <c r="QG55" s="34"/>
      <c r="QH55" s="34"/>
      <c r="QI55" s="34"/>
      <c r="QJ55" s="34"/>
      <c r="QK55" s="34"/>
      <c r="QL55" s="34"/>
      <c r="QM55" s="34"/>
      <c r="QN55" s="34"/>
      <c r="QO55" s="34"/>
      <c r="QP55" s="34"/>
      <c r="QQ55" s="34"/>
      <c r="QR55" s="34"/>
      <c r="QS55" s="34"/>
      <c r="QT55" s="34"/>
      <c r="QU55" s="34"/>
      <c r="QV55" s="34"/>
      <c r="QW55" s="34"/>
      <c r="QX55" s="34"/>
      <c r="QY55" s="34"/>
      <c r="QZ55" s="34"/>
      <c r="RA55" s="34"/>
      <c r="RB55" s="34"/>
      <c r="RC55" s="34"/>
      <c r="RD55" s="34"/>
      <c r="RE55" s="34"/>
      <c r="RF55" s="34"/>
      <c r="RG55" s="34"/>
      <c r="RH55" s="34"/>
      <c r="RI55" s="34"/>
      <c r="RJ55" s="34"/>
      <c r="RK55" s="34"/>
      <c r="RL55" s="34"/>
      <c r="RM55" s="34"/>
      <c r="RN55" s="34"/>
      <c r="RO55" s="34"/>
      <c r="RP55" s="34"/>
      <c r="RQ55" s="34"/>
      <c r="RR55" s="34"/>
      <c r="RS55" s="34"/>
      <c r="RT55" s="34"/>
      <c r="RU55" s="34"/>
      <c r="RV55" s="34"/>
      <c r="RW55" s="34"/>
      <c r="RX55" s="34"/>
      <c r="RY55" s="34"/>
      <c r="RZ55" s="34"/>
      <c r="SA55" s="34"/>
      <c r="SB55" s="34"/>
      <c r="SC55" s="34"/>
      <c r="SD55" s="34"/>
      <c r="SE55" s="34"/>
      <c r="SF55" s="34"/>
      <c r="SG55" s="34"/>
      <c r="SH55" s="34"/>
      <c r="SI55" s="34"/>
      <c r="SJ55" s="34"/>
      <c r="SK55" s="34"/>
      <c r="SL55" s="34"/>
      <c r="SM55" s="34"/>
      <c r="SN55" s="34"/>
      <c r="SO55" s="34"/>
      <c r="SP55" s="34"/>
      <c r="SQ55" s="34"/>
      <c r="SR55" s="34"/>
      <c r="SS55" s="34"/>
      <c r="ST55" s="34"/>
      <c r="SU55" s="34"/>
      <c r="SV55" s="34"/>
      <c r="SW55" s="34"/>
      <c r="SX55" s="34"/>
      <c r="SY55" s="34"/>
      <c r="SZ55" s="34"/>
      <c r="TA55" s="34"/>
      <c r="TB55" s="34"/>
      <c r="TC55" s="34"/>
      <c r="TD55" s="34"/>
      <c r="TE55" s="34"/>
      <c r="TF55" s="34"/>
      <c r="TG55" s="34"/>
      <c r="TH55" s="34"/>
      <c r="TI55" s="34"/>
      <c r="TJ55" s="34"/>
      <c r="TK55" s="34"/>
      <c r="TL55" s="34"/>
      <c r="TM55" s="34"/>
      <c r="TN55" s="34"/>
      <c r="TO55" s="34"/>
      <c r="TP55" s="34"/>
      <c r="TQ55" s="34"/>
      <c r="TR55" s="34"/>
      <c r="TS55" s="34"/>
      <c r="TT55" s="34"/>
      <c r="TU55" s="34"/>
      <c r="TV55" s="34"/>
      <c r="TW55" s="34"/>
      <c r="TX55" s="34"/>
      <c r="TY55" s="34"/>
      <c r="TZ55" s="34"/>
      <c r="UA55" s="34"/>
      <c r="UB55" s="34"/>
      <c r="UC55" s="34"/>
      <c r="UD55" s="34"/>
      <c r="UE55" s="34"/>
      <c r="UF55" s="34"/>
      <c r="UG55" s="34"/>
      <c r="UH55" s="34"/>
      <c r="UI55" s="34"/>
      <c r="UJ55" s="34"/>
      <c r="UK55" s="34"/>
      <c r="UL55" s="34"/>
      <c r="UM55" s="34"/>
      <c r="UN55" s="34"/>
      <c r="UO55" s="34"/>
      <c r="UP55" s="34"/>
      <c r="UQ55" s="34"/>
      <c r="UR55" s="34"/>
      <c r="US55" s="34"/>
      <c r="UT55" s="34"/>
      <c r="UU55" s="34"/>
      <c r="UV55" s="34"/>
      <c r="UW55" s="34"/>
      <c r="UX55" s="34"/>
      <c r="UY55" s="34"/>
    </row>
    <row r="56" spans="1:571" s="32" customFormat="1">
      <c r="A56" s="22" t="s">
        <v>14</v>
      </c>
      <c r="B56" s="23">
        <v>48</v>
      </c>
      <c r="C56" s="39" t="s">
        <v>15</v>
      </c>
      <c r="D56" s="162" t="s">
        <v>139</v>
      </c>
      <c r="E56" s="143" t="s">
        <v>117</v>
      </c>
      <c r="F56" s="36" t="s">
        <v>138</v>
      </c>
      <c r="G56" s="58">
        <v>12</v>
      </c>
      <c r="H56" s="58">
        <v>29</v>
      </c>
      <c r="I56" s="26">
        <f t="shared" ref="I56:I62" si="2">SUM(G56:H56)</f>
        <v>41</v>
      </c>
      <c r="J56" s="159"/>
      <c r="K56" s="26">
        <f t="shared" ref="K56:K62" si="3">I56</f>
        <v>41</v>
      </c>
      <c r="L56" s="163"/>
      <c r="M56" s="149">
        <v>48</v>
      </c>
      <c r="N56" s="39" t="s">
        <v>119</v>
      </c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  <c r="IK56" s="34"/>
      <c r="IL56" s="34"/>
      <c r="IM56" s="34"/>
      <c r="IN56" s="34"/>
      <c r="IO56" s="34"/>
      <c r="IP56" s="34"/>
      <c r="IQ56" s="34"/>
      <c r="IR56" s="34"/>
      <c r="IS56" s="34"/>
      <c r="IT56" s="34"/>
      <c r="IU56" s="34"/>
      <c r="IV56" s="34"/>
      <c r="IW56" s="34"/>
      <c r="IX56" s="34"/>
      <c r="IY56" s="34"/>
      <c r="IZ56" s="34"/>
      <c r="JA56" s="34"/>
      <c r="JB56" s="34"/>
      <c r="JC56" s="34"/>
      <c r="JD56" s="34"/>
      <c r="JE56" s="34"/>
      <c r="JF56" s="34"/>
      <c r="JG56" s="34"/>
      <c r="JH56" s="34"/>
      <c r="JI56" s="34"/>
      <c r="JJ56" s="34"/>
      <c r="JK56" s="34"/>
      <c r="JL56" s="34"/>
      <c r="JM56" s="34"/>
      <c r="JN56" s="34"/>
      <c r="JO56" s="34"/>
      <c r="JP56" s="34"/>
      <c r="JQ56" s="34"/>
      <c r="JR56" s="34"/>
      <c r="JS56" s="34"/>
      <c r="JT56" s="34"/>
      <c r="JU56" s="34"/>
      <c r="JV56" s="34"/>
      <c r="JW56" s="34"/>
      <c r="JX56" s="34"/>
      <c r="JY56" s="34"/>
      <c r="JZ56" s="34"/>
      <c r="KA56" s="34"/>
      <c r="KB56" s="34"/>
      <c r="KC56" s="34"/>
      <c r="KD56" s="34"/>
      <c r="KE56" s="34"/>
      <c r="KF56" s="34"/>
      <c r="KG56" s="34"/>
      <c r="KH56" s="34"/>
      <c r="KI56" s="34"/>
      <c r="KJ56" s="34"/>
      <c r="KK56" s="34"/>
      <c r="KL56" s="34"/>
      <c r="KM56" s="34"/>
      <c r="KN56" s="34"/>
      <c r="KO56" s="34"/>
      <c r="KP56" s="34"/>
      <c r="KQ56" s="34"/>
      <c r="KR56" s="34"/>
      <c r="KS56" s="34"/>
      <c r="KT56" s="34"/>
      <c r="KU56" s="34"/>
      <c r="KV56" s="34"/>
      <c r="KW56" s="34"/>
      <c r="KX56" s="34"/>
      <c r="KY56" s="34"/>
      <c r="KZ56" s="34"/>
      <c r="LA56" s="34"/>
      <c r="LB56" s="34"/>
      <c r="LC56" s="34"/>
      <c r="LD56" s="34"/>
      <c r="LE56" s="34"/>
      <c r="LF56" s="34"/>
      <c r="LG56" s="34"/>
      <c r="LH56" s="34"/>
      <c r="LI56" s="34"/>
      <c r="LJ56" s="34"/>
      <c r="LK56" s="34"/>
      <c r="LL56" s="34"/>
      <c r="LM56" s="34"/>
      <c r="LN56" s="34"/>
      <c r="LO56" s="34"/>
      <c r="LP56" s="34"/>
      <c r="LQ56" s="34"/>
      <c r="LR56" s="34"/>
      <c r="LS56" s="34"/>
      <c r="LT56" s="34"/>
      <c r="LU56" s="34"/>
      <c r="LV56" s="34"/>
      <c r="LW56" s="34"/>
      <c r="LX56" s="34"/>
      <c r="LY56" s="34"/>
      <c r="LZ56" s="34"/>
      <c r="MA56" s="34"/>
      <c r="MB56" s="34"/>
      <c r="MC56" s="34"/>
      <c r="MD56" s="34"/>
      <c r="ME56" s="34"/>
      <c r="MF56" s="34"/>
      <c r="MG56" s="34"/>
      <c r="MH56" s="34"/>
      <c r="MI56" s="34"/>
      <c r="MJ56" s="34"/>
      <c r="MK56" s="34"/>
      <c r="ML56" s="34"/>
      <c r="MM56" s="34"/>
      <c r="MN56" s="34"/>
      <c r="MO56" s="34"/>
      <c r="MP56" s="34"/>
      <c r="MQ56" s="34"/>
      <c r="MR56" s="34"/>
      <c r="MS56" s="34"/>
      <c r="MT56" s="34"/>
      <c r="MU56" s="34"/>
      <c r="MV56" s="34"/>
      <c r="MW56" s="34"/>
      <c r="MX56" s="34"/>
      <c r="MY56" s="34"/>
      <c r="MZ56" s="34"/>
      <c r="NA56" s="34"/>
      <c r="NB56" s="34"/>
      <c r="NC56" s="34"/>
      <c r="ND56" s="34"/>
      <c r="NE56" s="34"/>
      <c r="NF56" s="34"/>
      <c r="NG56" s="34"/>
      <c r="NH56" s="34"/>
      <c r="NI56" s="34"/>
      <c r="NJ56" s="34"/>
      <c r="NK56" s="34"/>
      <c r="NL56" s="34"/>
      <c r="NM56" s="34"/>
      <c r="NN56" s="34"/>
      <c r="NO56" s="34"/>
      <c r="NP56" s="34"/>
      <c r="NQ56" s="34"/>
      <c r="NR56" s="34"/>
      <c r="NS56" s="34"/>
      <c r="NT56" s="34"/>
      <c r="NU56" s="34"/>
      <c r="NV56" s="34"/>
      <c r="NW56" s="34"/>
      <c r="NX56" s="34"/>
      <c r="NY56" s="34"/>
      <c r="NZ56" s="34"/>
      <c r="OA56" s="34"/>
      <c r="OB56" s="34"/>
      <c r="OC56" s="34"/>
      <c r="OD56" s="34"/>
      <c r="OE56" s="34"/>
      <c r="OF56" s="34"/>
      <c r="OG56" s="34"/>
      <c r="OH56" s="34"/>
      <c r="OI56" s="34"/>
      <c r="OJ56" s="34"/>
      <c r="OK56" s="34"/>
      <c r="OL56" s="34"/>
      <c r="OM56" s="34"/>
      <c r="ON56" s="34"/>
      <c r="OO56" s="34"/>
      <c r="OP56" s="34"/>
      <c r="OQ56" s="34"/>
      <c r="OR56" s="34"/>
      <c r="OS56" s="34"/>
      <c r="OT56" s="34"/>
      <c r="OU56" s="34"/>
      <c r="OV56" s="34"/>
      <c r="OW56" s="34"/>
      <c r="OX56" s="34"/>
      <c r="OY56" s="34"/>
      <c r="OZ56" s="34"/>
      <c r="PA56" s="34"/>
      <c r="PB56" s="34"/>
      <c r="PC56" s="34"/>
      <c r="PD56" s="34"/>
      <c r="PE56" s="34"/>
      <c r="PF56" s="34"/>
      <c r="PG56" s="34"/>
      <c r="PH56" s="34"/>
      <c r="PI56" s="34"/>
      <c r="PJ56" s="34"/>
      <c r="PK56" s="34"/>
      <c r="PL56" s="34"/>
      <c r="PM56" s="34"/>
      <c r="PN56" s="34"/>
      <c r="PO56" s="34"/>
      <c r="PP56" s="34"/>
      <c r="PQ56" s="34"/>
      <c r="PR56" s="34"/>
      <c r="PS56" s="34"/>
      <c r="PT56" s="34"/>
      <c r="PU56" s="34"/>
      <c r="PV56" s="34"/>
      <c r="PW56" s="34"/>
      <c r="PX56" s="34"/>
      <c r="PY56" s="34"/>
      <c r="PZ56" s="34"/>
      <c r="QA56" s="34"/>
      <c r="QB56" s="34"/>
      <c r="QC56" s="34"/>
      <c r="QD56" s="34"/>
      <c r="QE56" s="34"/>
      <c r="QF56" s="34"/>
      <c r="QG56" s="34"/>
      <c r="QH56" s="34"/>
      <c r="QI56" s="34"/>
      <c r="QJ56" s="34"/>
      <c r="QK56" s="34"/>
      <c r="QL56" s="34"/>
      <c r="QM56" s="34"/>
      <c r="QN56" s="34"/>
      <c r="QO56" s="34"/>
      <c r="QP56" s="34"/>
      <c r="QQ56" s="34"/>
      <c r="QR56" s="34"/>
      <c r="QS56" s="34"/>
      <c r="QT56" s="34"/>
      <c r="QU56" s="34"/>
      <c r="QV56" s="34"/>
      <c r="QW56" s="34"/>
      <c r="QX56" s="34"/>
      <c r="QY56" s="34"/>
      <c r="QZ56" s="34"/>
      <c r="RA56" s="34"/>
      <c r="RB56" s="34"/>
      <c r="RC56" s="34"/>
      <c r="RD56" s="34"/>
      <c r="RE56" s="34"/>
      <c r="RF56" s="34"/>
      <c r="RG56" s="34"/>
      <c r="RH56" s="34"/>
      <c r="RI56" s="34"/>
      <c r="RJ56" s="34"/>
      <c r="RK56" s="34"/>
      <c r="RL56" s="34"/>
      <c r="RM56" s="34"/>
      <c r="RN56" s="34"/>
      <c r="RO56" s="34"/>
      <c r="RP56" s="34"/>
      <c r="RQ56" s="34"/>
      <c r="RR56" s="34"/>
      <c r="RS56" s="34"/>
      <c r="RT56" s="34"/>
      <c r="RU56" s="34"/>
      <c r="RV56" s="34"/>
      <c r="RW56" s="34"/>
      <c r="RX56" s="34"/>
      <c r="RY56" s="34"/>
      <c r="RZ56" s="34"/>
      <c r="SA56" s="34"/>
      <c r="SB56" s="34"/>
      <c r="SC56" s="34"/>
      <c r="SD56" s="34"/>
      <c r="SE56" s="34"/>
      <c r="SF56" s="34"/>
      <c r="SG56" s="34"/>
      <c r="SH56" s="34"/>
      <c r="SI56" s="34"/>
      <c r="SJ56" s="34"/>
      <c r="SK56" s="34"/>
      <c r="SL56" s="34"/>
      <c r="SM56" s="34"/>
      <c r="SN56" s="34"/>
      <c r="SO56" s="34"/>
      <c r="SP56" s="34"/>
      <c r="SQ56" s="34"/>
      <c r="SR56" s="34"/>
      <c r="SS56" s="34"/>
      <c r="ST56" s="34"/>
      <c r="SU56" s="34"/>
      <c r="SV56" s="34"/>
      <c r="SW56" s="34"/>
      <c r="SX56" s="34"/>
      <c r="SY56" s="34"/>
      <c r="SZ56" s="34"/>
      <c r="TA56" s="34"/>
      <c r="TB56" s="34"/>
      <c r="TC56" s="34"/>
      <c r="TD56" s="34"/>
      <c r="TE56" s="34"/>
      <c r="TF56" s="34"/>
      <c r="TG56" s="34"/>
      <c r="TH56" s="34"/>
      <c r="TI56" s="34"/>
      <c r="TJ56" s="34"/>
      <c r="TK56" s="34"/>
      <c r="TL56" s="34"/>
      <c r="TM56" s="34"/>
      <c r="TN56" s="34"/>
      <c r="TO56" s="34"/>
      <c r="TP56" s="34"/>
      <c r="TQ56" s="34"/>
      <c r="TR56" s="34"/>
      <c r="TS56" s="34"/>
      <c r="TT56" s="34"/>
      <c r="TU56" s="34"/>
      <c r="TV56" s="34"/>
      <c r="TW56" s="34"/>
      <c r="TX56" s="34"/>
      <c r="TY56" s="34"/>
      <c r="TZ56" s="34"/>
      <c r="UA56" s="34"/>
      <c r="UB56" s="34"/>
      <c r="UC56" s="34"/>
      <c r="UD56" s="34"/>
      <c r="UE56" s="34"/>
      <c r="UF56" s="34"/>
      <c r="UG56" s="34"/>
      <c r="UH56" s="34"/>
      <c r="UI56" s="34"/>
      <c r="UJ56" s="34"/>
      <c r="UK56" s="34"/>
      <c r="UL56" s="34"/>
      <c r="UM56" s="34"/>
      <c r="UN56" s="34"/>
      <c r="UO56" s="34"/>
      <c r="UP56" s="34"/>
      <c r="UQ56" s="34"/>
      <c r="UR56" s="34"/>
      <c r="US56" s="34"/>
      <c r="UT56" s="34"/>
      <c r="UU56" s="34"/>
      <c r="UV56" s="34"/>
      <c r="UW56" s="34"/>
      <c r="UX56" s="34"/>
      <c r="UY56" s="34"/>
    </row>
    <row r="57" spans="1:571" s="32" customFormat="1">
      <c r="A57" s="22" t="s">
        <v>14</v>
      </c>
      <c r="B57" s="23">
        <v>49</v>
      </c>
      <c r="C57" s="22" t="s">
        <v>15</v>
      </c>
      <c r="D57" s="126" t="s">
        <v>351</v>
      </c>
      <c r="E57" s="36" t="s">
        <v>345</v>
      </c>
      <c r="F57" s="42" t="s">
        <v>36</v>
      </c>
      <c r="G57" s="42">
        <v>13</v>
      </c>
      <c r="H57" s="42">
        <v>28</v>
      </c>
      <c r="I57" s="26">
        <f t="shared" si="2"/>
        <v>41</v>
      </c>
      <c r="J57" s="164"/>
      <c r="K57" s="26">
        <f t="shared" si="3"/>
        <v>41</v>
      </c>
      <c r="L57" s="164"/>
      <c r="M57" s="42">
        <v>49</v>
      </c>
      <c r="N57" s="106" t="s">
        <v>346</v>
      </c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4"/>
      <c r="NC57" s="34"/>
      <c r="ND57" s="34"/>
      <c r="NE57" s="34"/>
      <c r="NF57" s="34"/>
      <c r="NG57" s="34"/>
      <c r="NH57" s="34"/>
      <c r="NI57" s="34"/>
      <c r="NJ57" s="34"/>
      <c r="NK57" s="34"/>
      <c r="NL57" s="34"/>
      <c r="NM57" s="34"/>
      <c r="NN57" s="34"/>
      <c r="NO57" s="34"/>
      <c r="NP57" s="34"/>
      <c r="NQ57" s="34"/>
      <c r="NR57" s="34"/>
      <c r="NS57" s="34"/>
      <c r="NT57" s="34"/>
      <c r="NU57" s="34"/>
      <c r="NV57" s="34"/>
      <c r="NW57" s="34"/>
      <c r="NX57" s="34"/>
      <c r="NY57" s="34"/>
      <c r="NZ57" s="34"/>
      <c r="OA57" s="34"/>
      <c r="OB57" s="34"/>
      <c r="OC57" s="34"/>
      <c r="OD57" s="34"/>
      <c r="OE57" s="34"/>
      <c r="OF57" s="34"/>
      <c r="OG57" s="34"/>
      <c r="OH57" s="34"/>
      <c r="OI57" s="34"/>
      <c r="OJ57" s="34"/>
      <c r="OK57" s="34"/>
      <c r="OL57" s="34"/>
      <c r="OM57" s="34"/>
      <c r="ON57" s="34"/>
      <c r="OO57" s="34"/>
      <c r="OP57" s="34"/>
      <c r="OQ57" s="34"/>
      <c r="OR57" s="34"/>
      <c r="OS57" s="34"/>
      <c r="OT57" s="34"/>
      <c r="OU57" s="34"/>
      <c r="OV57" s="34"/>
      <c r="OW57" s="34"/>
      <c r="OX57" s="34"/>
      <c r="OY57" s="34"/>
      <c r="OZ57" s="34"/>
      <c r="PA57" s="34"/>
      <c r="PB57" s="34"/>
      <c r="PC57" s="34"/>
      <c r="PD57" s="34"/>
      <c r="PE57" s="34"/>
      <c r="PF57" s="34"/>
      <c r="PG57" s="34"/>
      <c r="PH57" s="34"/>
      <c r="PI57" s="34"/>
      <c r="PJ57" s="34"/>
      <c r="PK57" s="34"/>
      <c r="PL57" s="34"/>
      <c r="PM57" s="34"/>
      <c r="PN57" s="34"/>
      <c r="PO57" s="34"/>
      <c r="PP57" s="34"/>
      <c r="PQ57" s="34"/>
      <c r="PR57" s="34"/>
      <c r="PS57" s="34"/>
      <c r="PT57" s="34"/>
      <c r="PU57" s="34"/>
      <c r="PV57" s="34"/>
      <c r="PW57" s="34"/>
      <c r="PX57" s="34"/>
      <c r="PY57" s="34"/>
      <c r="PZ57" s="34"/>
      <c r="QA57" s="34"/>
      <c r="QB57" s="34"/>
      <c r="QC57" s="34"/>
      <c r="QD57" s="34"/>
      <c r="QE57" s="34"/>
      <c r="QF57" s="34"/>
      <c r="QG57" s="34"/>
      <c r="QH57" s="34"/>
      <c r="QI57" s="34"/>
      <c r="QJ57" s="34"/>
      <c r="QK57" s="34"/>
      <c r="QL57" s="34"/>
      <c r="QM57" s="34"/>
      <c r="QN57" s="34"/>
      <c r="QO57" s="34"/>
      <c r="QP57" s="34"/>
      <c r="QQ57" s="34"/>
      <c r="QR57" s="34"/>
      <c r="QS57" s="34"/>
      <c r="QT57" s="34"/>
      <c r="QU57" s="34"/>
      <c r="QV57" s="34"/>
      <c r="QW57" s="34"/>
      <c r="QX57" s="34"/>
      <c r="QY57" s="34"/>
      <c r="QZ57" s="34"/>
      <c r="RA57" s="34"/>
      <c r="RB57" s="34"/>
      <c r="RC57" s="34"/>
      <c r="RD57" s="34"/>
      <c r="RE57" s="34"/>
      <c r="RF57" s="34"/>
      <c r="RG57" s="34"/>
      <c r="RH57" s="34"/>
      <c r="RI57" s="34"/>
      <c r="RJ57" s="34"/>
      <c r="RK57" s="34"/>
      <c r="RL57" s="34"/>
      <c r="RM57" s="34"/>
      <c r="RN57" s="34"/>
      <c r="RO57" s="34"/>
      <c r="RP57" s="34"/>
      <c r="RQ57" s="34"/>
      <c r="RR57" s="34"/>
      <c r="RS57" s="34"/>
      <c r="RT57" s="34"/>
      <c r="RU57" s="34"/>
      <c r="RV57" s="34"/>
      <c r="RW57" s="34"/>
      <c r="RX57" s="34"/>
      <c r="RY57" s="34"/>
      <c r="RZ57" s="34"/>
      <c r="SA57" s="34"/>
      <c r="SB57" s="34"/>
      <c r="SC57" s="34"/>
      <c r="SD57" s="34"/>
      <c r="SE57" s="34"/>
      <c r="SF57" s="34"/>
      <c r="SG57" s="34"/>
      <c r="SH57" s="34"/>
      <c r="SI57" s="34"/>
      <c r="SJ57" s="34"/>
      <c r="SK57" s="34"/>
      <c r="SL57" s="34"/>
      <c r="SM57" s="34"/>
      <c r="SN57" s="34"/>
      <c r="SO57" s="34"/>
      <c r="SP57" s="34"/>
      <c r="SQ57" s="34"/>
      <c r="SR57" s="34"/>
      <c r="SS57" s="34"/>
      <c r="ST57" s="34"/>
      <c r="SU57" s="34"/>
      <c r="SV57" s="34"/>
      <c r="SW57" s="34"/>
      <c r="SX57" s="34"/>
      <c r="SY57" s="34"/>
      <c r="SZ57" s="34"/>
      <c r="TA57" s="34"/>
      <c r="TB57" s="34"/>
      <c r="TC57" s="34"/>
      <c r="TD57" s="34"/>
      <c r="TE57" s="34"/>
      <c r="TF57" s="34"/>
      <c r="TG57" s="34"/>
      <c r="TH57" s="34"/>
      <c r="TI57" s="34"/>
      <c r="TJ57" s="34"/>
      <c r="TK57" s="34"/>
      <c r="TL57" s="34"/>
      <c r="TM57" s="34"/>
      <c r="TN57" s="34"/>
      <c r="TO57" s="34"/>
      <c r="TP57" s="34"/>
      <c r="TQ57" s="34"/>
      <c r="TR57" s="34"/>
      <c r="TS57" s="34"/>
      <c r="TT57" s="34"/>
      <c r="TU57" s="34"/>
      <c r="TV57" s="34"/>
      <c r="TW57" s="34"/>
      <c r="TX57" s="34"/>
      <c r="TY57" s="34"/>
      <c r="TZ57" s="34"/>
      <c r="UA57" s="34"/>
      <c r="UB57" s="34"/>
      <c r="UC57" s="34"/>
      <c r="UD57" s="34"/>
      <c r="UE57" s="34"/>
      <c r="UF57" s="34"/>
      <c r="UG57" s="34"/>
      <c r="UH57" s="34"/>
      <c r="UI57" s="34"/>
      <c r="UJ57" s="34"/>
      <c r="UK57" s="34"/>
      <c r="UL57" s="34"/>
      <c r="UM57" s="34"/>
      <c r="UN57" s="34"/>
      <c r="UO57" s="34"/>
      <c r="UP57" s="34"/>
      <c r="UQ57" s="34"/>
      <c r="UR57" s="34"/>
      <c r="US57" s="34"/>
      <c r="UT57" s="34"/>
      <c r="UU57" s="34"/>
      <c r="UV57" s="34"/>
      <c r="UW57" s="34"/>
      <c r="UX57" s="34"/>
      <c r="UY57" s="34"/>
    </row>
    <row r="58" spans="1:571" s="32" customFormat="1">
      <c r="A58" s="22" t="s">
        <v>14</v>
      </c>
      <c r="B58" s="23">
        <v>50</v>
      </c>
      <c r="C58" s="22" t="s">
        <v>15</v>
      </c>
      <c r="D58" s="169" t="s">
        <v>352</v>
      </c>
      <c r="E58" s="36" t="s">
        <v>345</v>
      </c>
      <c r="F58" s="143" t="s">
        <v>47</v>
      </c>
      <c r="G58" s="144">
        <v>14</v>
      </c>
      <c r="H58" s="144">
        <v>27</v>
      </c>
      <c r="I58" s="26">
        <f t="shared" si="2"/>
        <v>41</v>
      </c>
      <c r="J58" s="143"/>
      <c r="K58" s="26">
        <f t="shared" si="3"/>
        <v>41</v>
      </c>
      <c r="L58" s="170"/>
      <c r="M58" s="149">
        <v>50</v>
      </c>
      <c r="N58" s="106" t="s">
        <v>346</v>
      </c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4"/>
      <c r="IV58" s="34"/>
      <c r="IW58" s="34"/>
      <c r="IX58" s="34"/>
      <c r="IY58" s="34"/>
      <c r="IZ58" s="34"/>
      <c r="JA58" s="34"/>
      <c r="JB58" s="34"/>
      <c r="JC58" s="34"/>
      <c r="JD58" s="34"/>
      <c r="JE58" s="34"/>
      <c r="JF58" s="34"/>
      <c r="JG58" s="34"/>
      <c r="JH58" s="34"/>
      <c r="JI58" s="34"/>
      <c r="JJ58" s="34"/>
      <c r="JK58" s="34"/>
      <c r="JL58" s="34"/>
      <c r="JM58" s="34"/>
      <c r="JN58" s="34"/>
      <c r="JO58" s="34"/>
      <c r="JP58" s="34"/>
      <c r="JQ58" s="34"/>
      <c r="JR58" s="34"/>
      <c r="JS58" s="34"/>
      <c r="JT58" s="34"/>
      <c r="JU58" s="34"/>
      <c r="JV58" s="34"/>
      <c r="JW58" s="34"/>
      <c r="JX58" s="34"/>
      <c r="JY58" s="34"/>
      <c r="JZ58" s="34"/>
      <c r="KA58" s="34"/>
      <c r="KB58" s="34"/>
      <c r="KC58" s="34"/>
      <c r="KD58" s="34"/>
      <c r="KE58" s="34"/>
      <c r="KF58" s="34"/>
      <c r="KG58" s="34"/>
      <c r="KH58" s="34"/>
      <c r="KI58" s="34"/>
      <c r="KJ58" s="34"/>
      <c r="KK58" s="34"/>
      <c r="KL58" s="34"/>
      <c r="KM58" s="34"/>
      <c r="KN58" s="34"/>
      <c r="KO58" s="34"/>
      <c r="KP58" s="34"/>
      <c r="KQ58" s="34"/>
      <c r="KR58" s="34"/>
      <c r="KS58" s="34"/>
      <c r="KT58" s="34"/>
      <c r="KU58" s="34"/>
      <c r="KV58" s="34"/>
      <c r="KW58" s="34"/>
      <c r="KX58" s="34"/>
      <c r="KY58" s="34"/>
      <c r="KZ58" s="34"/>
      <c r="LA58" s="34"/>
      <c r="LB58" s="34"/>
      <c r="LC58" s="34"/>
      <c r="LD58" s="34"/>
      <c r="LE58" s="34"/>
      <c r="LF58" s="34"/>
      <c r="LG58" s="34"/>
      <c r="LH58" s="34"/>
      <c r="LI58" s="34"/>
      <c r="LJ58" s="34"/>
      <c r="LK58" s="34"/>
      <c r="LL58" s="34"/>
      <c r="LM58" s="34"/>
      <c r="LN58" s="34"/>
      <c r="LO58" s="34"/>
      <c r="LP58" s="34"/>
      <c r="LQ58" s="34"/>
      <c r="LR58" s="34"/>
      <c r="LS58" s="34"/>
      <c r="LT58" s="34"/>
      <c r="LU58" s="34"/>
      <c r="LV58" s="34"/>
      <c r="LW58" s="34"/>
      <c r="LX58" s="34"/>
      <c r="LY58" s="34"/>
      <c r="LZ58" s="34"/>
      <c r="MA58" s="34"/>
      <c r="MB58" s="34"/>
      <c r="MC58" s="34"/>
      <c r="MD58" s="34"/>
      <c r="ME58" s="34"/>
      <c r="MF58" s="34"/>
      <c r="MG58" s="34"/>
      <c r="MH58" s="34"/>
      <c r="MI58" s="34"/>
      <c r="MJ58" s="34"/>
      <c r="MK58" s="34"/>
      <c r="ML58" s="34"/>
      <c r="MM58" s="34"/>
      <c r="MN58" s="34"/>
      <c r="MO58" s="34"/>
      <c r="MP58" s="34"/>
      <c r="MQ58" s="34"/>
      <c r="MR58" s="34"/>
      <c r="MS58" s="34"/>
      <c r="MT58" s="34"/>
      <c r="MU58" s="34"/>
      <c r="MV58" s="34"/>
      <c r="MW58" s="34"/>
      <c r="MX58" s="34"/>
      <c r="MY58" s="34"/>
      <c r="MZ58" s="34"/>
      <c r="NA58" s="34"/>
      <c r="NB58" s="34"/>
      <c r="NC58" s="34"/>
      <c r="ND58" s="34"/>
      <c r="NE58" s="34"/>
      <c r="NF58" s="34"/>
      <c r="NG58" s="34"/>
      <c r="NH58" s="34"/>
      <c r="NI58" s="34"/>
      <c r="NJ58" s="34"/>
      <c r="NK58" s="34"/>
      <c r="NL58" s="34"/>
      <c r="NM58" s="34"/>
      <c r="NN58" s="34"/>
      <c r="NO58" s="34"/>
      <c r="NP58" s="34"/>
      <c r="NQ58" s="34"/>
      <c r="NR58" s="34"/>
      <c r="NS58" s="34"/>
      <c r="NT58" s="34"/>
      <c r="NU58" s="34"/>
      <c r="NV58" s="34"/>
      <c r="NW58" s="34"/>
      <c r="NX58" s="34"/>
      <c r="NY58" s="34"/>
      <c r="NZ58" s="34"/>
      <c r="OA58" s="34"/>
      <c r="OB58" s="34"/>
      <c r="OC58" s="34"/>
      <c r="OD58" s="34"/>
      <c r="OE58" s="34"/>
      <c r="OF58" s="34"/>
      <c r="OG58" s="34"/>
      <c r="OH58" s="34"/>
      <c r="OI58" s="34"/>
      <c r="OJ58" s="34"/>
      <c r="OK58" s="34"/>
      <c r="OL58" s="34"/>
      <c r="OM58" s="34"/>
      <c r="ON58" s="34"/>
      <c r="OO58" s="34"/>
      <c r="OP58" s="34"/>
      <c r="OQ58" s="34"/>
      <c r="OR58" s="34"/>
      <c r="OS58" s="34"/>
      <c r="OT58" s="34"/>
      <c r="OU58" s="34"/>
      <c r="OV58" s="34"/>
      <c r="OW58" s="34"/>
      <c r="OX58" s="34"/>
      <c r="OY58" s="34"/>
      <c r="OZ58" s="34"/>
      <c r="PA58" s="34"/>
      <c r="PB58" s="34"/>
      <c r="PC58" s="34"/>
      <c r="PD58" s="34"/>
      <c r="PE58" s="34"/>
      <c r="PF58" s="34"/>
      <c r="PG58" s="34"/>
      <c r="PH58" s="34"/>
      <c r="PI58" s="34"/>
      <c r="PJ58" s="34"/>
      <c r="PK58" s="34"/>
      <c r="PL58" s="34"/>
      <c r="PM58" s="34"/>
      <c r="PN58" s="34"/>
      <c r="PO58" s="34"/>
      <c r="PP58" s="34"/>
      <c r="PQ58" s="34"/>
      <c r="PR58" s="34"/>
      <c r="PS58" s="34"/>
      <c r="PT58" s="34"/>
      <c r="PU58" s="34"/>
      <c r="PV58" s="34"/>
      <c r="PW58" s="34"/>
      <c r="PX58" s="34"/>
      <c r="PY58" s="34"/>
      <c r="PZ58" s="34"/>
      <c r="QA58" s="34"/>
      <c r="QB58" s="34"/>
      <c r="QC58" s="34"/>
      <c r="QD58" s="34"/>
      <c r="QE58" s="34"/>
      <c r="QF58" s="34"/>
      <c r="QG58" s="34"/>
      <c r="QH58" s="34"/>
      <c r="QI58" s="34"/>
      <c r="QJ58" s="34"/>
      <c r="QK58" s="34"/>
      <c r="QL58" s="34"/>
      <c r="QM58" s="34"/>
      <c r="QN58" s="34"/>
      <c r="QO58" s="34"/>
      <c r="QP58" s="34"/>
      <c r="QQ58" s="34"/>
      <c r="QR58" s="34"/>
      <c r="QS58" s="34"/>
      <c r="QT58" s="34"/>
      <c r="QU58" s="34"/>
      <c r="QV58" s="34"/>
      <c r="QW58" s="34"/>
      <c r="QX58" s="34"/>
      <c r="QY58" s="34"/>
      <c r="QZ58" s="34"/>
      <c r="RA58" s="34"/>
      <c r="RB58" s="34"/>
      <c r="RC58" s="34"/>
      <c r="RD58" s="34"/>
      <c r="RE58" s="34"/>
      <c r="RF58" s="34"/>
      <c r="RG58" s="34"/>
      <c r="RH58" s="34"/>
      <c r="RI58" s="34"/>
      <c r="RJ58" s="34"/>
      <c r="RK58" s="34"/>
      <c r="RL58" s="34"/>
      <c r="RM58" s="34"/>
      <c r="RN58" s="34"/>
      <c r="RO58" s="34"/>
      <c r="RP58" s="34"/>
      <c r="RQ58" s="34"/>
      <c r="RR58" s="34"/>
      <c r="RS58" s="34"/>
      <c r="RT58" s="34"/>
      <c r="RU58" s="34"/>
      <c r="RV58" s="34"/>
      <c r="RW58" s="34"/>
      <c r="RX58" s="34"/>
      <c r="RY58" s="34"/>
      <c r="RZ58" s="34"/>
      <c r="SA58" s="34"/>
      <c r="SB58" s="34"/>
      <c r="SC58" s="34"/>
      <c r="SD58" s="34"/>
      <c r="SE58" s="34"/>
      <c r="SF58" s="34"/>
      <c r="SG58" s="34"/>
      <c r="SH58" s="34"/>
      <c r="SI58" s="34"/>
      <c r="SJ58" s="34"/>
      <c r="SK58" s="34"/>
      <c r="SL58" s="34"/>
      <c r="SM58" s="34"/>
      <c r="SN58" s="34"/>
      <c r="SO58" s="34"/>
      <c r="SP58" s="34"/>
      <c r="SQ58" s="34"/>
      <c r="SR58" s="34"/>
      <c r="SS58" s="34"/>
      <c r="ST58" s="34"/>
      <c r="SU58" s="34"/>
      <c r="SV58" s="34"/>
      <c r="SW58" s="34"/>
      <c r="SX58" s="34"/>
      <c r="SY58" s="34"/>
      <c r="SZ58" s="34"/>
      <c r="TA58" s="34"/>
      <c r="TB58" s="34"/>
      <c r="TC58" s="34"/>
      <c r="TD58" s="34"/>
      <c r="TE58" s="34"/>
      <c r="TF58" s="34"/>
      <c r="TG58" s="34"/>
      <c r="TH58" s="34"/>
      <c r="TI58" s="34"/>
      <c r="TJ58" s="34"/>
      <c r="TK58" s="34"/>
      <c r="TL58" s="34"/>
      <c r="TM58" s="34"/>
      <c r="TN58" s="34"/>
      <c r="TO58" s="34"/>
      <c r="TP58" s="34"/>
      <c r="TQ58" s="34"/>
      <c r="TR58" s="34"/>
      <c r="TS58" s="34"/>
      <c r="TT58" s="34"/>
      <c r="TU58" s="34"/>
      <c r="TV58" s="34"/>
      <c r="TW58" s="34"/>
      <c r="TX58" s="34"/>
      <c r="TY58" s="34"/>
      <c r="TZ58" s="34"/>
      <c r="UA58" s="34"/>
      <c r="UB58" s="34"/>
      <c r="UC58" s="34"/>
      <c r="UD58" s="34"/>
      <c r="UE58" s="34"/>
      <c r="UF58" s="34"/>
      <c r="UG58" s="34"/>
      <c r="UH58" s="34"/>
      <c r="UI58" s="34"/>
      <c r="UJ58" s="34"/>
      <c r="UK58" s="34"/>
      <c r="UL58" s="34"/>
      <c r="UM58" s="34"/>
      <c r="UN58" s="34"/>
      <c r="UO58" s="34"/>
      <c r="UP58" s="34"/>
      <c r="UQ58" s="34"/>
      <c r="UR58" s="34"/>
      <c r="US58" s="34"/>
      <c r="UT58" s="34"/>
      <c r="UU58" s="34"/>
      <c r="UV58" s="34"/>
      <c r="UW58" s="34"/>
      <c r="UX58" s="34"/>
      <c r="UY58" s="34"/>
    </row>
    <row r="59" spans="1:571" s="32" customFormat="1">
      <c r="A59" s="22" t="s">
        <v>14</v>
      </c>
      <c r="B59" s="23">
        <v>51</v>
      </c>
      <c r="C59" s="22" t="s">
        <v>15</v>
      </c>
      <c r="D59" s="35" t="s">
        <v>349</v>
      </c>
      <c r="E59" s="36" t="s">
        <v>345</v>
      </c>
      <c r="F59" s="26" t="s">
        <v>33</v>
      </c>
      <c r="G59" s="26">
        <v>12</v>
      </c>
      <c r="H59" s="26">
        <v>28</v>
      </c>
      <c r="I59" s="26">
        <f t="shared" si="2"/>
        <v>40</v>
      </c>
      <c r="J59" s="42"/>
      <c r="K59" s="26">
        <f t="shared" si="3"/>
        <v>40</v>
      </c>
      <c r="L59" s="42"/>
      <c r="M59" s="149">
        <v>51</v>
      </c>
      <c r="N59" s="106" t="s">
        <v>346</v>
      </c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  <c r="IW59" s="34"/>
      <c r="IX59" s="34"/>
      <c r="IY59" s="34"/>
      <c r="IZ59" s="34"/>
      <c r="JA59" s="34"/>
      <c r="JB59" s="34"/>
      <c r="JC59" s="34"/>
      <c r="JD59" s="34"/>
      <c r="JE59" s="34"/>
      <c r="JF59" s="34"/>
      <c r="JG59" s="34"/>
      <c r="JH59" s="34"/>
      <c r="JI59" s="34"/>
      <c r="JJ59" s="34"/>
      <c r="JK59" s="34"/>
      <c r="JL59" s="34"/>
      <c r="JM59" s="34"/>
      <c r="JN59" s="34"/>
      <c r="JO59" s="34"/>
      <c r="JP59" s="34"/>
      <c r="JQ59" s="34"/>
      <c r="JR59" s="34"/>
      <c r="JS59" s="34"/>
      <c r="JT59" s="34"/>
      <c r="JU59" s="34"/>
      <c r="JV59" s="34"/>
      <c r="JW59" s="34"/>
      <c r="JX59" s="34"/>
      <c r="JY59" s="34"/>
      <c r="JZ59" s="34"/>
      <c r="KA59" s="34"/>
      <c r="KB59" s="34"/>
      <c r="KC59" s="34"/>
      <c r="KD59" s="34"/>
      <c r="KE59" s="34"/>
      <c r="KF59" s="34"/>
      <c r="KG59" s="34"/>
      <c r="KH59" s="34"/>
      <c r="KI59" s="34"/>
      <c r="KJ59" s="34"/>
      <c r="KK59" s="34"/>
      <c r="KL59" s="34"/>
      <c r="KM59" s="34"/>
      <c r="KN59" s="34"/>
      <c r="KO59" s="34"/>
      <c r="KP59" s="34"/>
      <c r="KQ59" s="34"/>
      <c r="KR59" s="34"/>
      <c r="KS59" s="34"/>
      <c r="KT59" s="34"/>
      <c r="KU59" s="34"/>
      <c r="KV59" s="34"/>
      <c r="KW59" s="34"/>
      <c r="KX59" s="34"/>
      <c r="KY59" s="34"/>
      <c r="KZ59" s="34"/>
      <c r="LA59" s="34"/>
      <c r="LB59" s="34"/>
      <c r="LC59" s="34"/>
      <c r="LD59" s="34"/>
      <c r="LE59" s="34"/>
      <c r="LF59" s="34"/>
      <c r="LG59" s="34"/>
      <c r="LH59" s="34"/>
      <c r="LI59" s="34"/>
      <c r="LJ59" s="34"/>
      <c r="LK59" s="34"/>
      <c r="LL59" s="34"/>
      <c r="LM59" s="34"/>
      <c r="LN59" s="34"/>
      <c r="LO59" s="34"/>
      <c r="LP59" s="34"/>
      <c r="LQ59" s="34"/>
      <c r="LR59" s="34"/>
      <c r="LS59" s="34"/>
      <c r="LT59" s="34"/>
      <c r="LU59" s="34"/>
      <c r="LV59" s="34"/>
      <c r="LW59" s="34"/>
      <c r="LX59" s="34"/>
      <c r="LY59" s="34"/>
      <c r="LZ59" s="34"/>
      <c r="MA59" s="34"/>
      <c r="MB59" s="34"/>
      <c r="MC59" s="34"/>
      <c r="MD59" s="34"/>
      <c r="ME59" s="34"/>
      <c r="MF59" s="34"/>
      <c r="MG59" s="34"/>
      <c r="MH59" s="34"/>
      <c r="MI59" s="34"/>
      <c r="MJ59" s="34"/>
      <c r="MK59" s="34"/>
      <c r="ML59" s="34"/>
      <c r="MM59" s="34"/>
      <c r="MN59" s="34"/>
      <c r="MO59" s="34"/>
      <c r="MP59" s="34"/>
      <c r="MQ59" s="34"/>
      <c r="MR59" s="34"/>
      <c r="MS59" s="34"/>
      <c r="MT59" s="34"/>
      <c r="MU59" s="34"/>
      <c r="MV59" s="34"/>
      <c r="MW59" s="34"/>
      <c r="MX59" s="34"/>
      <c r="MY59" s="34"/>
      <c r="MZ59" s="34"/>
      <c r="NA59" s="34"/>
      <c r="NB59" s="34"/>
      <c r="NC59" s="34"/>
      <c r="ND59" s="34"/>
      <c r="NE59" s="34"/>
      <c r="NF59" s="34"/>
      <c r="NG59" s="34"/>
      <c r="NH59" s="34"/>
      <c r="NI59" s="34"/>
      <c r="NJ59" s="34"/>
      <c r="NK59" s="34"/>
      <c r="NL59" s="34"/>
      <c r="NM59" s="34"/>
      <c r="NN59" s="34"/>
      <c r="NO59" s="34"/>
      <c r="NP59" s="34"/>
      <c r="NQ59" s="34"/>
      <c r="NR59" s="34"/>
      <c r="NS59" s="34"/>
      <c r="NT59" s="34"/>
      <c r="NU59" s="34"/>
      <c r="NV59" s="34"/>
      <c r="NW59" s="34"/>
      <c r="NX59" s="34"/>
      <c r="NY59" s="34"/>
      <c r="NZ59" s="34"/>
      <c r="OA59" s="34"/>
      <c r="OB59" s="34"/>
      <c r="OC59" s="34"/>
      <c r="OD59" s="34"/>
      <c r="OE59" s="34"/>
      <c r="OF59" s="34"/>
      <c r="OG59" s="34"/>
      <c r="OH59" s="34"/>
      <c r="OI59" s="34"/>
      <c r="OJ59" s="34"/>
      <c r="OK59" s="34"/>
      <c r="OL59" s="34"/>
      <c r="OM59" s="34"/>
      <c r="ON59" s="34"/>
      <c r="OO59" s="34"/>
      <c r="OP59" s="34"/>
      <c r="OQ59" s="34"/>
      <c r="OR59" s="34"/>
      <c r="OS59" s="34"/>
      <c r="OT59" s="34"/>
      <c r="OU59" s="34"/>
      <c r="OV59" s="34"/>
      <c r="OW59" s="34"/>
      <c r="OX59" s="34"/>
      <c r="OY59" s="34"/>
      <c r="OZ59" s="34"/>
      <c r="PA59" s="34"/>
      <c r="PB59" s="34"/>
      <c r="PC59" s="34"/>
      <c r="PD59" s="34"/>
      <c r="PE59" s="34"/>
      <c r="PF59" s="34"/>
      <c r="PG59" s="34"/>
      <c r="PH59" s="34"/>
      <c r="PI59" s="34"/>
      <c r="PJ59" s="34"/>
      <c r="PK59" s="34"/>
      <c r="PL59" s="34"/>
      <c r="PM59" s="34"/>
      <c r="PN59" s="34"/>
      <c r="PO59" s="34"/>
      <c r="PP59" s="34"/>
      <c r="PQ59" s="34"/>
      <c r="PR59" s="34"/>
      <c r="PS59" s="34"/>
      <c r="PT59" s="34"/>
      <c r="PU59" s="34"/>
      <c r="PV59" s="34"/>
      <c r="PW59" s="34"/>
      <c r="PX59" s="34"/>
      <c r="PY59" s="34"/>
      <c r="PZ59" s="34"/>
      <c r="QA59" s="34"/>
      <c r="QB59" s="34"/>
      <c r="QC59" s="34"/>
      <c r="QD59" s="34"/>
      <c r="QE59" s="34"/>
      <c r="QF59" s="34"/>
      <c r="QG59" s="34"/>
      <c r="QH59" s="34"/>
      <c r="QI59" s="34"/>
      <c r="QJ59" s="34"/>
      <c r="QK59" s="34"/>
      <c r="QL59" s="34"/>
      <c r="QM59" s="34"/>
      <c r="QN59" s="34"/>
      <c r="QO59" s="34"/>
      <c r="QP59" s="34"/>
      <c r="QQ59" s="34"/>
      <c r="QR59" s="34"/>
      <c r="QS59" s="34"/>
      <c r="QT59" s="34"/>
      <c r="QU59" s="34"/>
      <c r="QV59" s="34"/>
      <c r="QW59" s="34"/>
      <c r="QX59" s="34"/>
      <c r="QY59" s="34"/>
      <c r="QZ59" s="34"/>
      <c r="RA59" s="34"/>
      <c r="RB59" s="34"/>
      <c r="RC59" s="34"/>
      <c r="RD59" s="34"/>
      <c r="RE59" s="34"/>
      <c r="RF59" s="34"/>
      <c r="RG59" s="34"/>
      <c r="RH59" s="34"/>
      <c r="RI59" s="34"/>
      <c r="RJ59" s="34"/>
      <c r="RK59" s="34"/>
      <c r="RL59" s="34"/>
      <c r="RM59" s="34"/>
      <c r="RN59" s="34"/>
      <c r="RO59" s="34"/>
      <c r="RP59" s="34"/>
      <c r="RQ59" s="34"/>
      <c r="RR59" s="34"/>
      <c r="RS59" s="34"/>
      <c r="RT59" s="34"/>
      <c r="RU59" s="34"/>
      <c r="RV59" s="34"/>
      <c r="RW59" s="34"/>
      <c r="RX59" s="34"/>
      <c r="RY59" s="34"/>
      <c r="RZ59" s="34"/>
      <c r="SA59" s="34"/>
      <c r="SB59" s="34"/>
      <c r="SC59" s="34"/>
      <c r="SD59" s="34"/>
      <c r="SE59" s="34"/>
      <c r="SF59" s="34"/>
      <c r="SG59" s="34"/>
      <c r="SH59" s="34"/>
      <c r="SI59" s="34"/>
      <c r="SJ59" s="34"/>
      <c r="SK59" s="34"/>
      <c r="SL59" s="34"/>
      <c r="SM59" s="34"/>
      <c r="SN59" s="34"/>
      <c r="SO59" s="34"/>
      <c r="SP59" s="34"/>
      <c r="SQ59" s="34"/>
      <c r="SR59" s="34"/>
      <c r="SS59" s="34"/>
      <c r="ST59" s="34"/>
      <c r="SU59" s="34"/>
      <c r="SV59" s="34"/>
      <c r="SW59" s="34"/>
      <c r="SX59" s="34"/>
      <c r="SY59" s="34"/>
      <c r="SZ59" s="34"/>
      <c r="TA59" s="34"/>
      <c r="TB59" s="34"/>
      <c r="TC59" s="34"/>
      <c r="TD59" s="34"/>
      <c r="TE59" s="34"/>
      <c r="TF59" s="34"/>
      <c r="TG59" s="34"/>
      <c r="TH59" s="34"/>
      <c r="TI59" s="34"/>
      <c r="TJ59" s="34"/>
      <c r="TK59" s="34"/>
      <c r="TL59" s="34"/>
      <c r="TM59" s="34"/>
      <c r="TN59" s="34"/>
      <c r="TO59" s="34"/>
      <c r="TP59" s="34"/>
      <c r="TQ59" s="34"/>
      <c r="TR59" s="34"/>
      <c r="TS59" s="34"/>
      <c r="TT59" s="34"/>
      <c r="TU59" s="34"/>
      <c r="TV59" s="34"/>
      <c r="TW59" s="34"/>
      <c r="TX59" s="34"/>
      <c r="TY59" s="34"/>
      <c r="TZ59" s="34"/>
      <c r="UA59" s="34"/>
      <c r="UB59" s="34"/>
      <c r="UC59" s="34"/>
      <c r="UD59" s="34"/>
      <c r="UE59" s="34"/>
      <c r="UF59" s="34"/>
      <c r="UG59" s="34"/>
      <c r="UH59" s="34"/>
      <c r="UI59" s="34"/>
      <c r="UJ59" s="34"/>
      <c r="UK59" s="34"/>
      <c r="UL59" s="34"/>
      <c r="UM59" s="34"/>
      <c r="UN59" s="34"/>
      <c r="UO59" s="34"/>
      <c r="UP59" s="34"/>
      <c r="UQ59" s="34"/>
      <c r="UR59" s="34"/>
      <c r="US59" s="34"/>
      <c r="UT59" s="34"/>
      <c r="UU59" s="34"/>
      <c r="UV59" s="34"/>
      <c r="UW59" s="34"/>
      <c r="UX59" s="34"/>
      <c r="UY59" s="34"/>
    </row>
    <row r="60" spans="1:571" s="32" customFormat="1">
      <c r="A60" s="22" t="s">
        <v>14</v>
      </c>
      <c r="B60" s="23">
        <v>52</v>
      </c>
      <c r="C60" s="22" t="s">
        <v>15</v>
      </c>
      <c r="D60" s="152" t="s">
        <v>582</v>
      </c>
      <c r="E60" s="159" t="s">
        <v>562</v>
      </c>
      <c r="F60" s="36" t="s">
        <v>47</v>
      </c>
      <c r="G60" s="58">
        <v>17</v>
      </c>
      <c r="H60" s="58">
        <v>23</v>
      </c>
      <c r="I60" s="26">
        <f t="shared" si="2"/>
        <v>40</v>
      </c>
      <c r="J60" s="42"/>
      <c r="K60" s="26">
        <f t="shared" si="3"/>
        <v>40</v>
      </c>
      <c r="L60" s="42"/>
      <c r="M60" s="42">
        <v>52</v>
      </c>
      <c r="N60" s="44" t="s">
        <v>563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  <c r="IW60" s="34"/>
      <c r="IX60" s="34"/>
      <c r="IY60" s="34"/>
      <c r="IZ60" s="34"/>
      <c r="JA60" s="34"/>
      <c r="JB60" s="34"/>
      <c r="JC60" s="34"/>
      <c r="JD60" s="34"/>
      <c r="JE60" s="34"/>
      <c r="JF60" s="34"/>
      <c r="JG60" s="34"/>
      <c r="JH60" s="34"/>
      <c r="JI60" s="34"/>
      <c r="JJ60" s="34"/>
      <c r="JK60" s="34"/>
      <c r="JL60" s="34"/>
      <c r="JM60" s="34"/>
      <c r="JN60" s="34"/>
      <c r="JO60" s="34"/>
      <c r="JP60" s="34"/>
      <c r="JQ60" s="34"/>
      <c r="JR60" s="34"/>
      <c r="JS60" s="34"/>
      <c r="JT60" s="34"/>
      <c r="JU60" s="34"/>
      <c r="JV60" s="34"/>
      <c r="JW60" s="34"/>
      <c r="JX60" s="34"/>
      <c r="JY60" s="34"/>
      <c r="JZ60" s="34"/>
      <c r="KA60" s="34"/>
      <c r="KB60" s="34"/>
      <c r="KC60" s="34"/>
      <c r="KD60" s="34"/>
      <c r="KE60" s="34"/>
      <c r="KF60" s="34"/>
      <c r="KG60" s="34"/>
      <c r="KH60" s="34"/>
      <c r="KI60" s="34"/>
      <c r="KJ60" s="34"/>
      <c r="KK60" s="34"/>
      <c r="KL60" s="34"/>
      <c r="KM60" s="34"/>
      <c r="KN60" s="34"/>
      <c r="KO60" s="34"/>
      <c r="KP60" s="34"/>
      <c r="KQ60" s="34"/>
      <c r="KR60" s="34"/>
      <c r="KS60" s="34"/>
      <c r="KT60" s="34"/>
      <c r="KU60" s="34"/>
      <c r="KV60" s="34"/>
      <c r="KW60" s="34"/>
      <c r="KX60" s="34"/>
      <c r="KY60" s="34"/>
      <c r="KZ60" s="34"/>
      <c r="LA60" s="34"/>
      <c r="LB60" s="34"/>
      <c r="LC60" s="34"/>
      <c r="LD60" s="34"/>
      <c r="LE60" s="34"/>
      <c r="LF60" s="34"/>
      <c r="LG60" s="34"/>
      <c r="LH60" s="34"/>
      <c r="LI60" s="34"/>
      <c r="LJ60" s="34"/>
      <c r="LK60" s="34"/>
      <c r="LL60" s="34"/>
      <c r="LM60" s="34"/>
      <c r="LN60" s="34"/>
      <c r="LO60" s="34"/>
      <c r="LP60" s="34"/>
      <c r="LQ60" s="34"/>
      <c r="LR60" s="34"/>
      <c r="LS60" s="34"/>
      <c r="LT60" s="34"/>
      <c r="LU60" s="34"/>
      <c r="LV60" s="34"/>
      <c r="LW60" s="34"/>
      <c r="LX60" s="34"/>
      <c r="LY60" s="34"/>
      <c r="LZ60" s="34"/>
      <c r="MA60" s="34"/>
      <c r="MB60" s="34"/>
      <c r="MC60" s="34"/>
      <c r="MD60" s="34"/>
      <c r="ME60" s="34"/>
      <c r="MF60" s="34"/>
      <c r="MG60" s="34"/>
      <c r="MH60" s="34"/>
      <c r="MI60" s="34"/>
      <c r="MJ60" s="34"/>
      <c r="MK60" s="34"/>
      <c r="ML60" s="34"/>
      <c r="MM60" s="34"/>
      <c r="MN60" s="34"/>
      <c r="MO60" s="34"/>
      <c r="MP60" s="34"/>
      <c r="MQ60" s="34"/>
      <c r="MR60" s="34"/>
      <c r="MS60" s="34"/>
      <c r="MT60" s="34"/>
      <c r="MU60" s="34"/>
      <c r="MV60" s="34"/>
      <c r="MW60" s="34"/>
      <c r="MX60" s="34"/>
      <c r="MY60" s="34"/>
      <c r="MZ60" s="34"/>
      <c r="NA60" s="34"/>
      <c r="NB60" s="34"/>
      <c r="NC60" s="34"/>
      <c r="ND60" s="34"/>
      <c r="NE60" s="34"/>
      <c r="NF60" s="34"/>
      <c r="NG60" s="34"/>
      <c r="NH60" s="34"/>
      <c r="NI60" s="34"/>
      <c r="NJ60" s="34"/>
      <c r="NK60" s="34"/>
      <c r="NL60" s="34"/>
      <c r="NM60" s="34"/>
      <c r="NN60" s="34"/>
      <c r="NO60" s="34"/>
      <c r="NP60" s="34"/>
      <c r="NQ60" s="34"/>
      <c r="NR60" s="34"/>
      <c r="NS60" s="34"/>
      <c r="NT60" s="34"/>
      <c r="NU60" s="34"/>
      <c r="NV60" s="34"/>
      <c r="NW60" s="34"/>
      <c r="NX60" s="34"/>
      <c r="NY60" s="34"/>
      <c r="NZ60" s="34"/>
      <c r="OA60" s="34"/>
      <c r="OB60" s="34"/>
      <c r="OC60" s="34"/>
      <c r="OD60" s="34"/>
      <c r="OE60" s="34"/>
      <c r="OF60" s="34"/>
      <c r="OG60" s="34"/>
      <c r="OH60" s="34"/>
      <c r="OI60" s="34"/>
      <c r="OJ60" s="34"/>
      <c r="OK60" s="34"/>
      <c r="OL60" s="34"/>
      <c r="OM60" s="34"/>
      <c r="ON60" s="34"/>
      <c r="OO60" s="34"/>
      <c r="OP60" s="34"/>
      <c r="OQ60" s="34"/>
      <c r="OR60" s="34"/>
      <c r="OS60" s="34"/>
      <c r="OT60" s="34"/>
      <c r="OU60" s="34"/>
      <c r="OV60" s="34"/>
      <c r="OW60" s="34"/>
      <c r="OX60" s="34"/>
      <c r="OY60" s="34"/>
      <c r="OZ60" s="34"/>
      <c r="PA60" s="34"/>
      <c r="PB60" s="34"/>
      <c r="PC60" s="34"/>
      <c r="PD60" s="34"/>
      <c r="PE60" s="34"/>
      <c r="PF60" s="34"/>
      <c r="PG60" s="34"/>
      <c r="PH60" s="34"/>
      <c r="PI60" s="34"/>
      <c r="PJ60" s="34"/>
      <c r="PK60" s="34"/>
      <c r="PL60" s="34"/>
      <c r="PM60" s="34"/>
      <c r="PN60" s="34"/>
      <c r="PO60" s="34"/>
      <c r="PP60" s="34"/>
      <c r="PQ60" s="34"/>
      <c r="PR60" s="34"/>
      <c r="PS60" s="34"/>
      <c r="PT60" s="34"/>
      <c r="PU60" s="34"/>
      <c r="PV60" s="34"/>
      <c r="PW60" s="34"/>
      <c r="PX60" s="34"/>
      <c r="PY60" s="34"/>
      <c r="PZ60" s="34"/>
      <c r="QA60" s="34"/>
      <c r="QB60" s="34"/>
      <c r="QC60" s="34"/>
      <c r="QD60" s="34"/>
      <c r="QE60" s="34"/>
      <c r="QF60" s="34"/>
      <c r="QG60" s="34"/>
      <c r="QH60" s="34"/>
      <c r="QI60" s="34"/>
      <c r="QJ60" s="34"/>
      <c r="QK60" s="34"/>
      <c r="QL60" s="34"/>
      <c r="QM60" s="34"/>
      <c r="QN60" s="34"/>
      <c r="QO60" s="34"/>
      <c r="QP60" s="34"/>
      <c r="QQ60" s="34"/>
      <c r="QR60" s="34"/>
      <c r="QS60" s="34"/>
      <c r="QT60" s="34"/>
      <c r="QU60" s="34"/>
      <c r="QV60" s="34"/>
      <c r="QW60" s="34"/>
      <c r="QX60" s="34"/>
      <c r="QY60" s="34"/>
      <c r="QZ60" s="34"/>
      <c r="RA60" s="34"/>
      <c r="RB60" s="34"/>
      <c r="RC60" s="34"/>
      <c r="RD60" s="34"/>
      <c r="RE60" s="34"/>
      <c r="RF60" s="34"/>
      <c r="RG60" s="34"/>
      <c r="RH60" s="34"/>
      <c r="RI60" s="34"/>
      <c r="RJ60" s="34"/>
      <c r="RK60" s="34"/>
      <c r="RL60" s="34"/>
      <c r="RM60" s="34"/>
      <c r="RN60" s="34"/>
      <c r="RO60" s="34"/>
      <c r="RP60" s="34"/>
      <c r="RQ60" s="34"/>
      <c r="RR60" s="34"/>
      <c r="RS60" s="34"/>
      <c r="RT60" s="34"/>
      <c r="RU60" s="34"/>
      <c r="RV60" s="34"/>
      <c r="RW60" s="34"/>
      <c r="RX60" s="34"/>
      <c r="RY60" s="34"/>
      <c r="RZ60" s="34"/>
      <c r="SA60" s="34"/>
      <c r="SB60" s="34"/>
      <c r="SC60" s="34"/>
      <c r="SD60" s="34"/>
      <c r="SE60" s="34"/>
      <c r="SF60" s="34"/>
      <c r="SG60" s="34"/>
      <c r="SH60" s="34"/>
      <c r="SI60" s="34"/>
      <c r="SJ60" s="34"/>
      <c r="SK60" s="34"/>
      <c r="SL60" s="34"/>
      <c r="SM60" s="34"/>
      <c r="SN60" s="34"/>
      <c r="SO60" s="34"/>
      <c r="SP60" s="34"/>
      <c r="SQ60" s="34"/>
      <c r="SR60" s="34"/>
      <c r="SS60" s="34"/>
      <c r="ST60" s="34"/>
      <c r="SU60" s="34"/>
      <c r="SV60" s="34"/>
      <c r="SW60" s="34"/>
      <c r="SX60" s="34"/>
      <c r="SY60" s="34"/>
      <c r="SZ60" s="34"/>
      <c r="TA60" s="34"/>
      <c r="TB60" s="34"/>
      <c r="TC60" s="34"/>
      <c r="TD60" s="34"/>
      <c r="TE60" s="34"/>
      <c r="TF60" s="34"/>
      <c r="TG60" s="34"/>
      <c r="TH60" s="34"/>
      <c r="TI60" s="34"/>
      <c r="TJ60" s="34"/>
      <c r="TK60" s="34"/>
      <c r="TL60" s="34"/>
      <c r="TM60" s="34"/>
      <c r="TN60" s="34"/>
      <c r="TO60" s="34"/>
      <c r="TP60" s="34"/>
      <c r="TQ60" s="34"/>
      <c r="TR60" s="34"/>
      <c r="TS60" s="34"/>
      <c r="TT60" s="34"/>
      <c r="TU60" s="34"/>
      <c r="TV60" s="34"/>
      <c r="TW60" s="34"/>
      <c r="TX60" s="34"/>
      <c r="TY60" s="34"/>
      <c r="TZ60" s="34"/>
      <c r="UA60" s="34"/>
      <c r="UB60" s="34"/>
      <c r="UC60" s="34"/>
      <c r="UD60" s="34"/>
      <c r="UE60" s="34"/>
      <c r="UF60" s="34"/>
      <c r="UG60" s="34"/>
      <c r="UH60" s="34"/>
      <c r="UI60" s="34"/>
      <c r="UJ60" s="34"/>
      <c r="UK60" s="34"/>
      <c r="UL60" s="34"/>
      <c r="UM60" s="34"/>
      <c r="UN60" s="34"/>
      <c r="UO60" s="34"/>
      <c r="UP60" s="34"/>
      <c r="UQ60" s="34"/>
      <c r="UR60" s="34"/>
      <c r="US60" s="34"/>
      <c r="UT60" s="34"/>
      <c r="UU60" s="34"/>
      <c r="UV60" s="34"/>
      <c r="UW60" s="34"/>
      <c r="UX60" s="34"/>
      <c r="UY60" s="34"/>
    </row>
    <row r="61" spans="1:571" s="32" customFormat="1">
      <c r="A61" s="22" t="s">
        <v>14</v>
      </c>
      <c r="B61" s="23">
        <v>53</v>
      </c>
      <c r="C61" s="377" t="s">
        <v>15</v>
      </c>
      <c r="D61" s="380" t="s">
        <v>584</v>
      </c>
      <c r="E61" s="385" t="s">
        <v>562</v>
      </c>
      <c r="F61" s="355" t="s">
        <v>36</v>
      </c>
      <c r="G61" s="389">
        <v>14</v>
      </c>
      <c r="H61" s="389">
        <v>26</v>
      </c>
      <c r="I61" s="358">
        <f t="shared" si="2"/>
        <v>40</v>
      </c>
      <c r="J61" s="368"/>
      <c r="K61" s="358">
        <f t="shared" si="3"/>
        <v>40</v>
      </c>
      <c r="L61" s="368"/>
      <c r="M61" s="149">
        <v>53</v>
      </c>
      <c r="N61" s="395" t="s">
        <v>563</v>
      </c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  <c r="IU61" s="34"/>
      <c r="IV61" s="34"/>
      <c r="IW61" s="34"/>
      <c r="IX61" s="34"/>
      <c r="IY61" s="34"/>
      <c r="IZ61" s="34"/>
      <c r="JA61" s="34"/>
      <c r="JB61" s="34"/>
      <c r="JC61" s="34"/>
      <c r="JD61" s="34"/>
      <c r="JE61" s="34"/>
      <c r="JF61" s="34"/>
      <c r="JG61" s="34"/>
      <c r="JH61" s="34"/>
      <c r="JI61" s="34"/>
      <c r="JJ61" s="34"/>
      <c r="JK61" s="34"/>
      <c r="JL61" s="34"/>
      <c r="JM61" s="34"/>
      <c r="JN61" s="34"/>
      <c r="JO61" s="34"/>
      <c r="JP61" s="34"/>
      <c r="JQ61" s="34"/>
      <c r="JR61" s="34"/>
      <c r="JS61" s="34"/>
      <c r="JT61" s="34"/>
      <c r="JU61" s="34"/>
      <c r="JV61" s="34"/>
      <c r="JW61" s="34"/>
      <c r="JX61" s="34"/>
      <c r="JY61" s="34"/>
      <c r="JZ61" s="34"/>
      <c r="KA61" s="34"/>
      <c r="KB61" s="34"/>
      <c r="KC61" s="34"/>
      <c r="KD61" s="34"/>
      <c r="KE61" s="34"/>
      <c r="KF61" s="34"/>
      <c r="KG61" s="34"/>
      <c r="KH61" s="34"/>
      <c r="KI61" s="34"/>
      <c r="KJ61" s="34"/>
      <c r="KK61" s="34"/>
      <c r="KL61" s="34"/>
      <c r="KM61" s="34"/>
      <c r="KN61" s="34"/>
      <c r="KO61" s="34"/>
      <c r="KP61" s="34"/>
      <c r="KQ61" s="34"/>
      <c r="KR61" s="34"/>
      <c r="KS61" s="34"/>
      <c r="KT61" s="34"/>
      <c r="KU61" s="34"/>
      <c r="KV61" s="34"/>
      <c r="KW61" s="34"/>
      <c r="KX61" s="34"/>
      <c r="KY61" s="34"/>
      <c r="KZ61" s="34"/>
      <c r="LA61" s="34"/>
      <c r="LB61" s="34"/>
      <c r="LC61" s="34"/>
      <c r="LD61" s="34"/>
      <c r="LE61" s="34"/>
      <c r="LF61" s="34"/>
      <c r="LG61" s="34"/>
      <c r="LH61" s="34"/>
      <c r="LI61" s="34"/>
      <c r="LJ61" s="34"/>
      <c r="LK61" s="34"/>
      <c r="LL61" s="34"/>
      <c r="LM61" s="34"/>
      <c r="LN61" s="34"/>
      <c r="LO61" s="34"/>
      <c r="LP61" s="34"/>
      <c r="LQ61" s="34"/>
      <c r="LR61" s="34"/>
      <c r="LS61" s="34"/>
      <c r="LT61" s="34"/>
      <c r="LU61" s="34"/>
      <c r="LV61" s="34"/>
      <c r="LW61" s="34"/>
      <c r="LX61" s="34"/>
      <c r="LY61" s="34"/>
      <c r="LZ61" s="34"/>
      <c r="MA61" s="34"/>
      <c r="MB61" s="34"/>
      <c r="MC61" s="34"/>
      <c r="MD61" s="34"/>
      <c r="ME61" s="34"/>
      <c r="MF61" s="34"/>
      <c r="MG61" s="34"/>
      <c r="MH61" s="34"/>
      <c r="MI61" s="34"/>
      <c r="MJ61" s="34"/>
      <c r="MK61" s="34"/>
      <c r="ML61" s="34"/>
      <c r="MM61" s="34"/>
      <c r="MN61" s="34"/>
      <c r="MO61" s="34"/>
      <c r="MP61" s="34"/>
      <c r="MQ61" s="34"/>
      <c r="MR61" s="34"/>
      <c r="MS61" s="34"/>
      <c r="MT61" s="34"/>
      <c r="MU61" s="34"/>
      <c r="MV61" s="34"/>
      <c r="MW61" s="34"/>
      <c r="MX61" s="34"/>
      <c r="MY61" s="34"/>
      <c r="MZ61" s="34"/>
      <c r="NA61" s="34"/>
      <c r="NB61" s="34"/>
      <c r="NC61" s="34"/>
      <c r="ND61" s="34"/>
      <c r="NE61" s="34"/>
      <c r="NF61" s="34"/>
      <c r="NG61" s="34"/>
      <c r="NH61" s="34"/>
      <c r="NI61" s="34"/>
      <c r="NJ61" s="34"/>
      <c r="NK61" s="34"/>
      <c r="NL61" s="34"/>
      <c r="NM61" s="34"/>
      <c r="NN61" s="34"/>
      <c r="NO61" s="34"/>
      <c r="NP61" s="34"/>
      <c r="NQ61" s="34"/>
      <c r="NR61" s="34"/>
      <c r="NS61" s="34"/>
      <c r="NT61" s="34"/>
      <c r="NU61" s="34"/>
      <c r="NV61" s="34"/>
      <c r="NW61" s="34"/>
      <c r="NX61" s="34"/>
      <c r="NY61" s="34"/>
      <c r="NZ61" s="34"/>
      <c r="OA61" s="34"/>
      <c r="OB61" s="34"/>
      <c r="OC61" s="34"/>
      <c r="OD61" s="34"/>
      <c r="OE61" s="34"/>
      <c r="OF61" s="34"/>
      <c r="OG61" s="34"/>
      <c r="OH61" s="34"/>
      <c r="OI61" s="34"/>
      <c r="OJ61" s="34"/>
      <c r="OK61" s="34"/>
      <c r="OL61" s="34"/>
      <c r="OM61" s="34"/>
      <c r="ON61" s="34"/>
      <c r="OO61" s="34"/>
      <c r="OP61" s="34"/>
      <c r="OQ61" s="34"/>
      <c r="OR61" s="34"/>
      <c r="OS61" s="34"/>
      <c r="OT61" s="34"/>
      <c r="OU61" s="34"/>
      <c r="OV61" s="34"/>
      <c r="OW61" s="34"/>
      <c r="OX61" s="34"/>
      <c r="OY61" s="34"/>
      <c r="OZ61" s="34"/>
      <c r="PA61" s="34"/>
      <c r="PB61" s="34"/>
      <c r="PC61" s="34"/>
      <c r="PD61" s="34"/>
      <c r="PE61" s="34"/>
      <c r="PF61" s="34"/>
      <c r="PG61" s="34"/>
      <c r="PH61" s="34"/>
      <c r="PI61" s="34"/>
      <c r="PJ61" s="34"/>
      <c r="PK61" s="34"/>
      <c r="PL61" s="34"/>
      <c r="PM61" s="34"/>
      <c r="PN61" s="34"/>
      <c r="PO61" s="34"/>
      <c r="PP61" s="34"/>
      <c r="PQ61" s="34"/>
      <c r="PR61" s="34"/>
      <c r="PS61" s="34"/>
      <c r="PT61" s="34"/>
      <c r="PU61" s="34"/>
      <c r="PV61" s="34"/>
      <c r="PW61" s="34"/>
      <c r="PX61" s="34"/>
      <c r="PY61" s="34"/>
      <c r="PZ61" s="34"/>
      <c r="QA61" s="34"/>
      <c r="QB61" s="34"/>
      <c r="QC61" s="34"/>
      <c r="QD61" s="34"/>
      <c r="QE61" s="34"/>
      <c r="QF61" s="34"/>
      <c r="QG61" s="34"/>
      <c r="QH61" s="34"/>
      <c r="QI61" s="34"/>
      <c r="QJ61" s="34"/>
      <c r="QK61" s="34"/>
      <c r="QL61" s="34"/>
      <c r="QM61" s="34"/>
      <c r="QN61" s="34"/>
      <c r="QO61" s="34"/>
      <c r="QP61" s="34"/>
      <c r="QQ61" s="34"/>
      <c r="QR61" s="34"/>
      <c r="QS61" s="34"/>
      <c r="QT61" s="34"/>
      <c r="QU61" s="34"/>
      <c r="QV61" s="34"/>
      <c r="QW61" s="34"/>
      <c r="QX61" s="34"/>
      <c r="QY61" s="34"/>
      <c r="QZ61" s="34"/>
      <c r="RA61" s="34"/>
      <c r="RB61" s="34"/>
      <c r="RC61" s="34"/>
      <c r="RD61" s="34"/>
      <c r="RE61" s="34"/>
      <c r="RF61" s="34"/>
      <c r="RG61" s="34"/>
      <c r="RH61" s="34"/>
      <c r="RI61" s="34"/>
      <c r="RJ61" s="34"/>
      <c r="RK61" s="34"/>
      <c r="RL61" s="34"/>
      <c r="RM61" s="34"/>
      <c r="RN61" s="34"/>
      <c r="RO61" s="34"/>
      <c r="RP61" s="34"/>
      <c r="RQ61" s="34"/>
      <c r="RR61" s="34"/>
      <c r="RS61" s="34"/>
      <c r="RT61" s="34"/>
      <c r="RU61" s="34"/>
      <c r="RV61" s="34"/>
      <c r="RW61" s="34"/>
      <c r="RX61" s="34"/>
      <c r="RY61" s="34"/>
      <c r="RZ61" s="34"/>
      <c r="SA61" s="34"/>
      <c r="SB61" s="34"/>
      <c r="SC61" s="34"/>
      <c r="SD61" s="34"/>
      <c r="SE61" s="34"/>
      <c r="SF61" s="34"/>
      <c r="SG61" s="34"/>
      <c r="SH61" s="34"/>
      <c r="SI61" s="34"/>
      <c r="SJ61" s="34"/>
      <c r="SK61" s="34"/>
      <c r="SL61" s="34"/>
      <c r="SM61" s="34"/>
      <c r="SN61" s="34"/>
      <c r="SO61" s="34"/>
      <c r="SP61" s="34"/>
      <c r="SQ61" s="34"/>
      <c r="SR61" s="34"/>
      <c r="SS61" s="34"/>
      <c r="ST61" s="34"/>
      <c r="SU61" s="34"/>
      <c r="SV61" s="34"/>
      <c r="SW61" s="34"/>
      <c r="SX61" s="34"/>
      <c r="SY61" s="34"/>
      <c r="SZ61" s="34"/>
      <c r="TA61" s="34"/>
      <c r="TB61" s="34"/>
      <c r="TC61" s="34"/>
      <c r="TD61" s="34"/>
      <c r="TE61" s="34"/>
      <c r="TF61" s="34"/>
      <c r="TG61" s="34"/>
      <c r="TH61" s="34"/>
      <c r="TI61" s="34"/>
      <c r="TJ61" s="34"/>
      <c r="TK61" s="34"/>
      <c r="TL61" s="34"/>
      <c r="TM61" s="34"/>
      <c r="TN61" s="34"/>
      <c r="TO61" s="34"/>
      <c r="TP61" s="34"/>
      <c r="TQ61" s="34"/>
      <c r="TR61" s="34"/>
      <c r="TS61" s="34"/>
      <c r="TT61" s="34"/>
      <c r="TU61" s="34"/>
      <c r="TV61" s="34"/>
      <c r="TW61" s="34"/>
      <c r="TX61" s="34"/>
      <c r="TY61" s="34"/>
      <c r="TZ61" s="34"/>
      <c r="UA61" s="34"/>
      <c r="UB61" s="34"/>
      <c r="UC61" s="34"/>
      <c r="UD61" s="34"/>
      <c r="UE61" s="34"/>
      <c r="UF61" s="34"/>
      <c r="UG61" s="34"/>
      <c r="UH61" s="34"/>
      <c r="UI61" s="34"/>
      <c r="UJ61" s="34"/>
      <c r="UK61" s="34"/>
      <c r="UL61" s="34"/>
      <c r="UM61" s="34"/>
      <c r="UN61" s="34"/>
      <c r="UO61" s="34"/>
      <c r="UP61" s="34"/>
      <c r="UQ61" s="34"/>
      <c r="UR61" s="34"/>
      <c r="US61" s="34"/>
      <c r="UT61" s="34"/>
      <c r="UU61" s="34"/>
      <c r="UV61" s="34"/>
      <c r="UW61" s="34"/>
      <c r="UX61" s="34"/>
      <c r="UY61" s="34"/>
    </row>
    <row r="62" spans="1:571" s="32" customFormat="1">
      <c r="A62" s="22" t="s">
        <v>14</v>
      </c>
      <c r="B62" s="23">
        <v>54</v>
      </c>
      <c r="C62" s="22" t="s">
        <v>15</v>
      </c>
      <c r="D62" s="60" t="s">
        <v>588</v>
      </c>
      <c r="E62" s="143" t="s">
        <v>562</v>
      </c>
      <c r="F62" s="36" t="s">
        <v>33</v>
      </c>
      <c r="G62" s="58">
        <v>15</v>
      </c>
      <c r="H62" s="58">
        <v>25</v>
      </c>
      <c r="I62" s="26">
        <f t="shared" si="2"/>
        <v>40</v>
      </c>
      <c r="J62" s="42"/>
      <c r="K62" s="26">
        <f t="shared" si="3"/>
        <v>40</v>
      </c>
      <c r="L62" s="42"/>
      <c r="M62" s="149">
        <v>54</v>
      </c>
      <c r="N62" s="39" t="s">
        <v>563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  <c r="IS62" s="34"/>
      <c r="IT62" s="34"/>
      <c r="IU62" s="34"/>
      <c r="IV62" s="34"/>
      <c r="IW62" s="34"/>
      <c r="IX62" s="34"/>
      <c r="IY62" s="34"/>
      <c r="IZ62" s="34"/>
      <c r="JA62" s="34"/>
      <c r="JB62" s="34"/>
      <c r="JC62" s="34"/>
      <c r="JD62" s="34"/>
      <c r="JE62" s="34"/>
      <c r="JF62" s="34"/>
      <c r="JG62" s="34"/>
      <c r="JH62" s="34"/>
      <c r="JI62" s="34"/>
      <c r="JJ62" s="34"/>
      <c r="JK62" s="34"/>
      <c r="JL62" s="34"/>
      <c r="JM62" s="34"/>
      <c r="JN62" s="34"/>
      <c r="JO62" s="34"/>
      <c r="JP62" s="34"/>
      <c r="JQ62" s="34"/>
      <c r="JR62" s="34"/>
      <c r="JS62" s="34"/>
      <c r="JT62" s="34"/>
      <c r="JU62" s="34"/>
      <c r="JV62" s="34"/>
      <c r="JW62" s="34"/>
      <c r="JX62" s="34"/>
      <c r="JY62" s="34"/>
      <c r="JZ62" s="34"/>
      <c r="KA62" s="34"/>
      <c r="KB62" s="34"/>
      <c r="KC62" s="34"/>
      <c r="KD62" s="34"/>
      <c r="KE62" s="34"/>
      <c r="KF62" s="34"/>
      <c r="KG62" s="34"/>
      <c r="KH62" s="34"/>
      <c r="KI62" s="34"/>
      <c r="KJ62" s="34"/>
      <c r="KK62" s="34"/>
      <c r="KL62" s="34"/>
      <c r="KM62" s="34"/>
      <c r="KN62" s="34"/>
      <c r="KO62" s="34"/>
      <c r="KP62" s="34"/>
      <c r="KQ62" s="34"/>
      <c r="KR62" s="34"/>
      <c r="KS62" s="34"/>
      <c r="KT62" s="34"/>
      <c r="KU62" s="34"/>
      <c r="KV62" s="34"/>
      <c r="KW62" s="34"/>
      <c r="KX62" s="34"/>
      <c r="KY62" s="34"/>
      <c r="KZ62" s="34"/>
      <c r="LA62" s="34"/>
      <c r="LB62" s="34"/>
      <c r="LC62" s="34"/>
      <c r="LD62" s="34"/>
      <c r="LE62" s="34"/>
      <c r="LF62" s="34"/>
      <c r="LG62" s="34"/>
      <c r="LH62" s="34"/>
      <c r="LI62" s="34"/>
      <c r="LJ62" s="34"/>
      <c r="LK62" s="34"/>
      <c r="LL62" s="34"/>
      <c r="LM62" s="34"/>
      <c r="LN62" s="34"/>
      <c r="LO62" s="34"/>
      <c r="LP62" s="34"/>
      <c r="LQ62" s="34"/>
      <c r="LR62" s="34"/>
      <c r="LS62" s="34"/>
      <c r="LT62" s="34"/>
      <c r="LU62" s="34"/>
      <c r="LV62" s="34"/>
      <c r="LW62" s="34"/>
      <c r="LX62" s="34"/>
      <c r="LY62" s="34"/>
      <c r="LZ62" s="34"/>
      <c r="MA62" s="34"/>
      <c r="MB62" s="34"/>
      <c r="MC62" s="34"/>
      <c r="MD62" s="34"/>
      <c r="ME62" s="34"/>
      <c r="MF62" s="34"/>
      <c r="MG62" s="34"/>
      <c r="MH62" s="34"/>
      <c r="MI62" s="34"/>
      <c r="MJ62" s="34"/>
      <c r="MK62" s="34"/>
      <c r="ML62" s="34"/>
      <c r="MM62" s="34"/>
      <c r="MN62" s="34"/>
      <c r="MO62" s="34"/>
      <c r="MP62" s="34"/>
      <c r="MQ62" s="34"/>
      <c r="MR62" s="34"/>
      <c r="MS62" s="34"/>
      <c r="MT62" s="34"/>
      <c r="MU62" s="34"/>
      <c r="MV62" s="34"/>
      <c r="MW62" s="34"/>
      <c r="MX62" s="34"/>
      <c r="MY62" s="34"/>
      <c r="MZ62" s="34"/>
      <c r="NA62" s="34"/>
      <c r="NB62" s="34"/>
      <c r="NC62" s="34"/>
      <c r="ND62" s="34"/>
      <c r="NE62" s="34"/>
      <c r="NF62" s="34"/>
      <c r="NG62" s="34"/>
      <c r="NH62" s="34"/>
      <c r="NI62" s="34"/>
      <c r="NJ62" s="34"/>
      <c r="NK62" s="34"/>
      <c r="NL62" s="34"/>
      <c r="NM62" s="34"/>
      <c r="NN62" s="34"/>
      <c r="NO62" s="34"/>
      <c r="NP62" s="34"/>
      <c r="NQ62" s="34"/>
      <c r="NR62" s="34"/>
      <c r="NS62" s="34"/>
      <c r="NT62" s="34"/>
      <c r="NU62" s="34"/>
      <c r="NV62" s="34"/>
      <c r="NW62" s="34"/>
      <c r="NX62" s="34"/>
      <c r="NY62" s="34"/>
      <c r="NZ62" s="34"/>
      <c r="OA62" s="34"/>
      <c r="OB62" s="34"/>
      <c r="OC62" s="34"/>
      <c r="OD62" s="34"/>
      <c r="OE62" s="34"/>
      <c r="OF62" s="34"/>
      <c r="OG62" s="34"/>
      <c r="OH62" s="34"/>
      <c r="OI62" s="34"/>
      <c r="OJ62" s="34"/>
      <c r="OK62" s="34"/>
      <c r="OL62" s="34"/>
      <c r="OM62" s="34"/>
      <c r="ON62" s="34"/>
      <c r="OO62" s="34"/>
      <c r="OP62" s="34"/>
      <c r="OQ62" s="34"/>
      <c r="OR62" s="34"/>
      <c r="OS62" s="34"/>
      <c r="OT62" s="34"/>
      <c r="OU62" s="34"/>
      <c r="OV62" s="34"/>
      <c r="OW62" s="34"/>
      <c r="OX62" s="34"/>
      <c r="OY62" s="34"/>
      <c r="OZ62" s="34"/>
      <c r="PA62" s="34"/>
      <c r="PB62" s="34"/>
      <c r="PC62" s="34"/>
      <c r="PD62" s="34"/>
      <c r="PE62" s="34"/>
      <c r="PF62" s="34"/>
      <c r="PG62" s="34"/>
      <c r="PH62" s="34"/>
      <c r="PI62" s="34"/>
      <c r="PJ62" s="34"/>
      <c r="PK62" s="34"/>
      <c r="PL62" s="34"/>
      <c r="PM62" s="34"/>
      <c r="PN62" s="34"/>
      <c r="PO62" s="34"/>
      <c r="PP62" s="34"/>
      <c r="PQ62" s="34"/>
      <c r="PR62" s="34"/>
      <c r="PS62" s="34"/>
      <c r="PT62" s="34"/>
      <c r="PU62" s="34"/>
      <c r="PV62" s="34"/>
      <c r="PW62" s="34"/>
      <c r="PX62" s="34"/>
      <c r="PY62" s="34"/>
      <c r="PZ62" s="34"/>
      <c r="QA62" s="34"/>
      <c r="QB62" s="34"/>
      <c r="QC62" s="34"/>
      <c r="QD62" s="34"/>
      <c r="QE62" s="34"/>
      <c r="QF62" s="34"/>
      <c r="QG62" s="34"/>
      <c r="QH62" s="34"/>
      <c r="QI62" s="34"/>
      <c r="QJ62" s="34"/>
      <c r="QK62" s="34"/>
      <c r="QL62" s="34"/>
      <c r="QM62" s="34"/>
      <c r="QN62" s="34"/>
      <c r="QO62" s="34"/>
      <c r="QP62" s="34"/>
      <c r="QQ62" s="34"/>
      <c r="QR62" s="34"/>
      <c r="QS62" s="34"/>
      <c r="QT62" s="34"/>
      <c r="QU62" s="34"/>
      <c r="QV62" s="34"/>
      <c r="QW62" s="34"/>
      <c r="QX62" s="34"/>
      <c r="QY62" s="34"/>
      <c r="QZ62" s="34"/>
      <c r="RA62" s="34"/>
      <c r="RB62" s="34"/>
      <c r="RC62" s="34"/>
      <c r="RD62" s="34"/>
      <c r="RE62" s="34"/>
      <c r="RF62" s="34"/>
      <c r="RG62" s="34"/>
      <c r="RH62" s="34"/>
      <c r="RI62" s="34"/>
      <c r="RJ62" s="34"/>
      <c r="RK62" s="34"/>
      <c r="RL62" s="34"/>
      <c r="RM62" s="34"/>
      <c r="RN62" s="34"/>
      <c r="RO62" s="34"/>
      <c r="RP62" s="34"/>
      <c r="RQ62" s="34"/>
      <c r="RR62" s="34"/>
      <c r="RS62" s="34"/>
      <c r="RT62" s="34"/>
      <c r="RU62" s="34"/>
      <c r="RV62" s="34"/>
      <c r="RW62" s="34"/>
      <c r="RX62" s="34"/>
      <c r="RY62" s="34"/>
      <c r="RZ62" s="34"/>
      <c r="SA62" s="34"/>
      <c r="SB62" s="34"/>
      <c r="SC62" s="34"/>
      <c r="SD62" s="34"/>
      <c r="SE62" s="34"/>
      <c r="SF62" s="34"/>
      <c r="SG62" s="34"/>
      <c r="SH62" s="34"/>
      <c r="SI62" s="34"/>
      <c r="SJ62" s="34"/>
      <c r="SK62" s="34"/>
      <c r="SL62" s="34"/>
      <c r="SM62" s="34"/>
      <c r="SN62" s="34"/>
      <c r="SO62" s="34"/>
      <c r="SP62" s="34"/>
      <c r="SQ62" s="34"/>
      <c r="SR62" s="34"/>
      <c r="SS62" s="34"/>
      <c r="ST62" s="34"/>
      <c r="SU62" s="34"/>
      <c r="SV62" s="34"/>
      <c r="SW62" s="34"/>
      <c r="SX62" s="34"/>
      <c r="SY62" s="34"/>
      <c r="SZ62" s="34"/>
      <c r="TA62" s="34"/>
      <c r="TB62" s="34"/>
      <c r="TC62" s="34"/>
      <c r="TD62" s="34"/>
      <c r="TE62" s="34"/>
      <c r="TF62" s="34"/>
      <c r="TG62" s="34"/>
      <c r="TH62" s="34"/>
      <c r="TI62" s="34"/>
      <c r="TJ62" s="34"/>
      <c r="TK62" s="34"/>
      <c r="TL62" s="34"/>
      <c r="TM62" s="34"/>
      <c r="TN62" s="34"/>
      <c r="TO62" s="34"/>
      <c r="TP62" s="34"/>
      <c r="TQ62" s="34"/>
      <c r="TR62" s="34"/>
      <c r="TS62" s="34"/>
      <c r="TT62" s="34"/>
      <c r="TU62" s="34"/>
      <c r="TV62" s="34"/>
      <c r="TW62" s="34"/>
      <c r="TX62" s="34"/>
      <c r="TY62" s="34"/>
      <c r="TZ62" s="34"/>
      <c r="UA62" s="34"/>
      <c r="UB62" s="34"/>
      <c r="UC62" s="34"/>
      <c r="UD62" s="34"/>
      <c r="UE62" s="34"/>
      <c r="UF62" s="34"/>
      <c r="UG62" s="34"/>
      <c r="UH62" s="34"/>
      <c r="UI62" s="34"/>
      <c r="UJ62" s="34"/>
      <c r="UK62" s="34"/>
      <c r="UL62" s="34"/>
      <c r="UM62" s="34"/>
      <c r="UN62" s="34"/>
      <c r="UO62" s="34"/>
      <c r="UP62" s="34"/>
      <c r="UQ62" s="34"/>
      <c r="UR62" s="34"/>
      <c r="US62" s="34"/>
      <c r="UT62" s="34"/>
      <c r="UU62" s="34"/>
      <c r="UV62" s="34"/>
      <c r="UW62" s="34"/>
      <c r="UX62" s="34"/>
      <c r="UY62" s="34"/>
    </row>
    <row r="63" spans="1:571" s="32" customFormat="1">
      <c r="A63" s="22" t="s">
        <v>14</v>
      </c>
      <c r="B63" s="23">
        <v>55</v>
      </c>
      <c r="C63" s="72" t="s">
        <v>15</v>
      </c>
      <c r="D63" s="125" t="s">
        <v>700</v>
      </c>
      <c r="E63" s="76" t="s">
        <v>663</v>
      </c>
      <c r="F63" s="77">
        <v>6</v>
      </c>
      <c r="G63" s="77">
        <v>13</v>
      </c>
      <c r="H63" s="77">
        <v>27</v>
      </c>
      <c r="I63" s="71">
        <v>40</v>
      </c>
      <c r="J63" s="71"/>
      <c r="K63" s="71">
        <v>40</v>
      </c>
      <c r="L63" s="77"/>
      <c r="M63" s="42">
        <v>55</v>
      </c>
      <c r="N63" s="81" t="s">
        <v>682</v>
      </c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  <c r="IU63" s="34"/>
      <c r="IV63" s="34"/>
      <c r="IW63" s="34"/>
      <c r="IX63" s="34"/>
      <c r="IY63" s="34"/>
      <c r="IZ63" s="34"/>
      <c r="JA63" s="34"/>
      <c r="JB63" s="34"/>
      <c r="JC63" s="34"/>
      <c r="JD63" s="34"/>
      <c r="JE63" s="34"/>
      <c r="JF63" s="34"/>
      <c r="JG63" s="34"/>
      <c r="JH63" s="34"/>
      <c r="JI63" s="34"/>
      <c r="JJ63" s="34"/>
      <c r="JK63" s="34"/>
      <c r="JL63" s="34"/>
      <c r="JM63" s="34"/>
      <c r="JN63" s="34"/>
      <c r="JO63" s="34"/>
      <c r="JP63" s="34"/>
      <c r="JQ63" s="34"/>
      <c r="JR63" s="34"/>
      <c r="JS63" s="34"/>
      <c r="JT63" s="34"/>
      <c r="JU63" s="34"/>
      <c r="JV63" s="34"/>
      <c r="JW63" s="34"/>
      <c r="JX63" s="34"/>
      <c r="JY63" s="34"/>
      <c r="JZ63" s="34"/>
      <c r="KA63" s="34"/>
      <c r="KB63" s="34"/>
      <c r="KC63" s="34"/>
      <c r="KD63" s="34"/>
      <c r="KE63" s="34"/>
      <c r="KF63" s="34"/>
      <c r="KG63" s="34"/>
      <c r="KH63" s="34"/>
      <c r="KI63" s="34"/>
      <c r="KJ63" s="34"/>
      <c r="KK63" s="34"/>
      <c r="KL63" s="34"/>
      <c r="KM63" s="34"/>
      <c r="KN63" s="34"/>
      <c r="KO63" s="34"/>
      <c r="KP63" s="34"/>
      <c r="KQ63" s="34"/>
      <c r="KR63" s="34"/>
      <c r="KS63" s="34"/>
      <c r="KT63" s="34"/>
      <c r="KU63" s="34"/>
      <c r="KV63" s="34"/>
      <c r="KW63" s="34"/>
      <c r="KX63" s="34"/>
      <c r="KY63" s="34"/>
      <c r="KZ63" s="34"/>
      <c r="LA63" s="34"/>
      <c r="LB63" s="34"/>
      <c r="LC63" s="34"/>
      <c r="LD63" s="34"/>
      <c r="LE63" s="34"/>
      <c r="LF63" s="34"/>
      <c r="LG63" s="34"/>
      <c r="LH63" s="34"/>
      <c r="LI63" s="34"/>
      <c r="LJ63" s="34"/>
      <c r="LK63" s="34"/>
      <c r="LL63" s="34"/>
      <c r="LM63" s="34"/>
      <c r="LN63" s="34"/>
      <c r="LO63" s="34"/>
      <c r="LP63" s="34"/>
      <c r="LQ63" s="34"/>
      <c r="LR63" s="34"/>
      <c r="LS63" s="34"/>
      <c r="LT63" s="34"/>
      <c r="LU63" s="34"/>
      <c r="LV63" s="34"/>
      <c r="LW63" s="34"/>
      <c r="LX63" s="34"/>
      <c r="LY63" s="34"/>
      <c r="LZ63" s="34"/>
      <c r="MA63" s="34"/>
      <c r="MB63" s="34"/>
      <c r="MC63" s="34"/>
      <c r="MD63" s="34"/>
      <c r="ME63" s="34"/>
      <c r="MF63" s="34"/>
      <c r="MG63" s="34"/>
      <c r="MH63" s="34"/>
      <c r="MI63" s="34"/>
      <c r="MJ63" s="34"/>
      <c r="MK63" s="34"/>
      <c r="ML63" s="34"/>
      <c r="MM63" s="34"/>
      <c r="MN63" s="34"/>
      <c r="MO63" s="34"/>
      <c r="MP63" s="34"/>
      <c r="MQ63" s="34"/>
      <c r="MR63" s="34"/>
      <c r="MS63" s="34"/>
      <c r="MT63" s="34"/>
      <c r="MU63" s="34"/>
      <c r="MV63" s="34"/>
      <c r="MW63" s="34"/>
      <c r="MX63" s="34"/>
      <c r="MY63" s="34"/>
      <c r="MZ63" s="34"/>
      <c r="NA63" s="34"/>
      <c r="NB63" s="34"/>
      <c r="NC63" s="34"/>
      <c r="ND63" s="34"/>
      <c r="NE63" s="34"/>
      <c r="NF63" s="34"/>
      <c r="NG63" s="34"/>
      <c r="NH63" s="34"/>
      <c r="NI63" s="34"/>
      <c r="NJ63" s="34"/>
      <c r="NK63" s="34"/>
      <c r="NL63" s="34"/>
      <c r="NM63" s="34"/>
      <c r="NN63" s="34"/>
      <c r="NO63" s="34"/>
      <c r="NP63" s="34"/>
      <c r="NQ63" s="34"/>
      <c r="NR63" s="34"/>
      <c r="NS63" s="34"/>
      <c r="NT63" s="34"/>
      <c r="NU63" s="34"/>
      <c r="NV63" s="34"/>
      <c r="NW63" s="34"/>
      <c r="NX63" s="34"/>
      <c r="NY63" s="34"/>
      <c r="NZ63" s="34"/>
      <c r="OA63" s="34"/>
      <c r="OB63" s="34"/>
      <c r="OC63" s="34"/>
      <c r="OD63" s="34"/>
      <c r="OE63" s="34"/>
      <c r="OF63" s="34"/>
      <c r="OG63" s="34"/>
      <c r="OH63" s="34"/>
      <c r="OI63" s="34"/>
      <c r="OJ63" s="34"/>
      <c r="OK63" s="34"/>
      <c r="OL63" s="34"/>
      <c r="OM63" s="34"/>
      <c r="ON63" s="34"/>
      <c r="OO63" s="34"/>
      <c r="OP63" s="34"/>
      <c r="OQ63" s="34"/>
      <c r="OR63" s="34"/>
      <c r="OS63" s="34"/>
      <c r="OT63" s="34"/>
      <c r="OU63" s="34"/>
      <c r="OV63" s="34"/>
      <c r="OW63" s="34"/>
      <c r="OX63" s="34"/>
      <c r="OY63" s="34"/>
      <c r="OZ63" s="34"/>
      <c r="PA63" s="34"/>
      <c r="PB63" s="34"/>
      <c r="PC63" s="34"/>
      <c r="PD63" s="34"/>
      <c r="PE63" s="34"/>
      <c r="PF63" s="34"/>
      <c r="PG63" s="34"/>
      <c r="PH63" s="34"/>
      <c r="PI63" s="34"/>
      <c r="PJ63" s="34"/>
      <c r="PK63" s="34"/>
      <c r="PL63" s="34"/>
      <c r="PM63" s="34"/>
      <c r="PN63" s="34"/>
      <c r="PO63" s="34"/>
      <c r="PP63" s="34"/>
      <c r="PQ63" s="34"/>
      <c r="PR63" s="34"/>
      <c r="PS63" s="34"/>
      <c r="PT63" s="34"/>
      <c r="PU63" s="34"/>
      <c r="PV63" s="34"/>
      <c r="PW63" s="34"/>
      <c r="PX63" s="34"/>
      <c r="PY63" s="34"/>
      <c r="PZ63" s="34"/>
      <c r="QA63" s="34"/>
      <c r="QB63" s="34"/>
      <c r="QC63" s="34"/>
      <c r="QD63" s="34"/>
      <c r="QE63" s="34"/>
      <c r="QF63" s="34"/>
      <c r="QG63" s="34"/>
      <c r="QH63" s="34"/>
      <c r="QI63" s="34"/>
      <c r="QJ63" s="34"/>
      <c r="QK63" s="34"/>
      <c r="QL63" s="34"/>
      <c r="QM63" s="34"/>
      <c r="QN63" s="34"/>
      <c r="QO63" s="34"/>
      <c r="QP63" s="34"/>
      <c r="QQ63" s="34"/>
      <c r="QR63" s="34"/>
      <c r="QS63" s="34"/>
      <c r="QT63" s="34"/>
      <c r="QU63" s="34"/>
      <c r="QV63" s="34"/>
      <c r="QW63" s="34"/>
      <c r="QX63" s="34"/>
      <c r="QY63" s="34"/>
      <c r="QZ63" s="34"/>
      <c r="RA63" s="34"/>
      <c r="RB63" s="34"/>
      <c r="RC63" s="34"/>
      <c r="RD63" s="34"/>
      <c r="RE63" s="34"/>
      <c r="RF63" s="34"/>
      <c r="RG63" s="34"/>
      <c r="RH63" s="34"/>
      <c r="RI63" s="34"/>
      <c r="RJ63" s="34"/>
      <c r="RK63" s="34"/>
      <c r="RL63" s="34"/>
      <c r="RM63" s="34"/>
      <c r="RN63" s="34"/>
      <c r="RO63" s="34"/>
      <c r="RP63" s="34"/>
      <c r="RQ63" s="34"/>
      <c r="RR63" s="34"/>
      <c r="RS63" s="34"/>
      <c r="RT63" s="34"/>
      <c r="RU63" s="34"/>
      <c r="RV63" s="34"/>
      <c r="RW63" s="34"/>
      <c r="RX63" s="34"/>
      <c r="RY63" s="34"/>
      <c r="RZ63" s="34"/>
      <c r="SA63" s="34"/>
      <c r="SB63" s="34"/>
      <c r="SC63" s="34"/>
      <c r="SD63" s="34"/>
      <c r="SE63" s="34"/>
      <c r="SF63" s="34"/>
      <c r="SG63" s="34"/>
      <c r="SH63" s="34"/>
      <c r="SI63" s="34"/>
      <c r="SJ63" s="34"/>
      <c r="SK63" s="34"/>
      <c r="SL63" s="34"/>
      <c r="SM63" s="34"/>
      <c r="SN63" s="34"/>
      <c r="SO63" s="34"/>
      <c r="SP63" s="34"/>
      <c r="SQ63" s="34"/>
      <c r="SR63" s="34"/>
      <c r="SS63" s="34"/>
      <c r="ST63" s="34"/>
      <c r="SU63" s="34"/>
      <c r="SV63" s="34"/>
      <c r="SW63" s="34"/>
      <c r="SX63" s="34"/>
      <c r="SY63" s="34"/>
      <c r="SZ63" s="34"/>
      <c r="TA63" s="34"/>
      <c r="TB63" s="34"/>
      <c r="TC63" s="34"/>
      <c r="TD63" s="34"/>
      <c r="TE63" s="34"/>
      <c r="TF63" s="34"/>
      <c r="TG63" s="34"/>
      <c r="TH63" s="34"/>
      <c r="TI63" s="34"/>
      <c r="TJ63" s="34"/>
      <c r="TK63" s="34"/>
      <c r="TL63" s="34"/>
      <c r="TM63" s="34"/>
      <c r="TN63" s="34"/>
      <c r="TO63" s="34"/>
      <c r="TP63" s="34"/>
      <c r="TQ63" s="34"/>
      <c r="TR63" s="34"/>
      <c r="TS63" s="34"/>
      <c r="TT63" s="34"/>
      <c r="TU63" s="34"/>
      <c r="TV63" s="34"/>
      <c r="TW63" s="34"/>
      <c r="TX63" s="34"/>
      <c r="TY63" s="34"/>
      <c r="TZ63" s="34"/>
      <c r="UA63" s="34"/>
      <c r="UB63" s="34"/>
      <c r="UC63" s="34"/>
      <c r="UD63" s="34"/>
      <c r="UE63" s="34"/>
      <c r="UF63" s="34"/>
      <c r="UG63" s="34"/>
      <c r="UH63" s="34"/>
      <c r="UI63" s="34"/>
      <c r="UJ63" s="34"/>
      <c r="UK63" s="34"/>
      <c r="UL63" s="34"/>
      <c r="UM63" s="34"/>
      <c r="UN63" s="34"/>
      <c r="UO63" s="34"/>
      <c r="UP63" s="34"/>
      <c r="UQ63" s="34"/>
      <c r="UR63" s="34"/>
      <c r="US63" s="34"/>
      <c r="UT63" s="34"/>
      <c r="UU63" s="34"/>
      <c r="UV63" s="34"/>
      <c r="UW63" s="34"/>
      <c r="UX63" s="34"/>
      <c r="UY63" s="34"/>
    </row>
    <row r="64" spans="1:571" s="32" customFormat="1">
      <c r="A64" s="22" t="s">
        <v>14</v>
      </c>
      <c r="B64" s="23">
        <v>56</v>
      </c>
      <c r="C64" s="351" t="s">
        <v>768</v>
      </c>
      <c r="D64" s="351" t="s">
        <v>769</v>
      </c>
      <c r="E64" s="384" t="s">
        <v>770</v>
      </c>
      <c r="F64" s="384" t="s">
        <v>771</v>
      </c>
      <c r="G64" s="384">
        <v>10</v>
      </c>
      <c r="H64" s="384">
        <v>30</v>
      </c>
      <c r="I64" s="384">
        <v>40</v>
      </c>
      <c r="J64" s="392"/>
      <c r="K64" s="384">
        <v>40</v>
      </c>
      <c r="L64" s="372"/>
      <c r="M64" s="149">
        <v>56</v>
      </c>
      <c r="N64" s="351" t="s">
        <v>772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  <c r="IV64" s="34"/>
      <c r="IW64" s="34"/>
      <c r="IX64" s="34"/>
      <c r="IY64" s="34"/>
      <c r="IZ64" s="34"/>
      <c r="JA64" s="34"/>
      <c r="JB64" s="34"/>
      <c r="JC64" s="34"/>
      <c r="JD64" s="34"/>
      <c r="JE64" s="34"/>
      <c r="JF64" s="34"/>
      <c r="JG64" s="34"/>
      <c r="JH64" s="34"/>
      <c r="JI64" s="34"/>
      <c r="JJ64" s="34"/>
      <c r="JK64" s="34"/>
      <c r="JL64" s="34"/>
      <c r="JM64" s="34"/>
      <c r="JN64" s="34"/>
      <c r="JO64" s="34"/>
      <c r="JP64" s="34"/>
      <c r="JQ64" s="34"/>
      <c r="JR64" s="34"/>
      <c r="JS64" s="34"/>
      <c r="JT64" s="34"/>
      <c r="JU64" s="34"/>
      <c r="JV64" s="34"/>
      <c r="JW64" s="34"/>
      <c r="JX64" s="34"/>
      <c r="JY64" s="34"/>
      <c r="JZ64" s="34"/>
      <c r="KA64" s="34"/>
      <c r="KB64" s="34"/>
      <c r="KC64" s="34"/>
      <c r="KD64" s="34"/>
      <c r="KE64" s="34"/>
      <c r="KF64" s="34"/>
      <c r="KG64" s="34"/>
      <c r="KH64" s="34"/>
      <c r="KI64" s="34"/>
      <c r="KJ64" s="34"/>
      <c r="KK64" s="34"/>
      <c r="KL64" s="34"/>
      <c r="KM64" s="34"/>
      <c r="KN64" s="34"/>
      <c r="KO64" s="34"/>
      <c r="KP64" s="34"/>
      <c r="KQ64" s="34"/>
      <c r="KR64" s="34"/>
      <c r="KS64" s="34"/>
      <c r="KT64" s="34"/>
      <c r="KU64" s="34"/>
      <c r="KV64" s="34"/>
      <c r="KW64" s="34"/>
      <c r="KX64" s="34"/>
      <c r="KY64" s="34"/>
      <c r="KZ64" s="34"/>
      <c r="LA64" s="34"/>
      <c r="LB64" s="34"/>
      <c r="LC64" s="34"/>
      <c r="LD64" s="34"/>
      <c r="LE64" s="34"/>
      <c r="LF64" s="34"/>
      <c r="LG64" s="34"/>
      <c r="LH64" s="34"/>
      <c r="LI64" s="34"/>
      <c r="LJ64" s="34"/>
      <c r="LK64" s="34"/>
      <c r="LL64" s="34"/>
      <c r="LM64" s="34"/>
      <c r="LN64" s="34"/>
      <c r="LO64" s="34"/>
      <c r="LP64" s="34"/>
      <c r="LQ64" s="34"/>
      <c r="LR64" s="34"/>
      <c r="LS64" s="34"/>
      <c r="LT64" s="34"/>
      <c r="LU64" s="34"/>
      <c r="LV64" s="34"/>
      <c r="LW64" s="34"/>
      <c r="LX64" s="34"/>
      <c r="LY64" s="34"/>
      <c r="LZ64" s="34"/>
      <c r="MA64" s="34"/>
      <c r="MB64" s="34"/>
      <c r="MC64" s="34"/>
      <c r="MD64" s="34"/>
      <c r="ME64" s="34"/>
      <c r="MF64" s="34"/>
      <c r="MG64" s="34"/>
      <c r="MH64" s="34"/>
      <c r="MI64" s="34"/>
      <c r="MJ64" s="34"/>
      <c r="MK64" s="34"/>
      <c r="ML64" s="34"/>
      <c r="MM64" s="34"/>
      <c r="MN64" s="34"/>
      <c r="MO64" s="34"/>
      <c r="MP64" s="34"/>
      <c r="MQ64" s="34"/>
      <c r="MR64" s="34"/>
      <c r="MS64" s="34"/>
      <c r="MT64" s="34"/>
      <c r="MU64" s="34"/>
      <c r="MV64" s="34"/>
      <c r="MW64" s="34"/>
      <c r="MX64" s="34"/>
      <c r="MY64" s="34"/>
      <c r="MZ64" s="34"/>
      <c r="NA64" s="34"/>
      <c r="NB64" s="34"/>
      <c r="NC64" s="34"/>
      <c r="ND64" s="34"/>
      <c r="NE64" s="34"/>
      <c r="NF64" s="34"/>
      <c r="NG64" s="34"/>
      <c r="NH64" s="34"/>
      <c r="NI64" s="34"/>
      <c r="NJ64" s="34"/>
      <c r="NK64" s="34"/>
      <c r="NL64" s="34"/>
      <c r="NM64" s="34"/>
      <c r="NN64" s="34"/>
      <c r="NO64" s="34"/>
      <c r="NP64" s="34"/>
      <c r="NQ64" s="34"/>
      <c r="NR64" s="34"/>
      <c r="NS64" s="34"/>
      <c r="NT64" s="34"/>
      <c r="NU64" s="34"/>
      <c r="NV64" s="34"/>
      <c r="NW64" s="34"/>
      <c r="NX64" s="34"/>
      <c r="NY64" s="34"/>
      <c r="NZ64" s="34"/>
      <c r="OA64" s="34"/>
      <c r="OB64" s="34"/>
      <c r="OC64" s="34"/>
      <c r="OD64" s="34"/>
      <c r="OE64" s="34"/>
      <c r="OF64" s="34"/>
      <c r="OG64" s="34"/>
      <c r="OH64" s="34"/>
      <c r="OI64" s="34"/>
      <c r="OJ64" s="34"/>
      <c r="OK64" s="34"/>
      <c r="OL64" s="34"/>
      <c r="OM64" s="34"/>
      <c r="ON64" s="34"/>
      <c r="OO64" s="34"/>
      <c r="OP64" s="34"/>
      <c r="OQ64" s="34"/>
      <c r="OR64" s="34"/>
      <c r="OS64" s="34"/>
      <c r="OT64" s="34"/>
      <c r="OU64" s="34"/>
      <c r="OV64" s="34"/>
      <c r="OW64" s="34"/>
      <c r="OX64" s="34"/>
      <c r="OY64" s="34"/>
      <c r="OZ64" s="34"/>
      <c r="PA64" s="34"/>
      <c r="PB64" s="34"/>
      <c r="PC64" s="34"/>
      <c r="PD64" s="34"/>
      <c r="PE64" s="34"/>
      <c r="PF64" s="34"/>
      <c r="PG64" s="34"/>
      <c r="PH64" s="34"/>
      <c r="PI64" s="34"/>
      <c r="PJ64" s="34"/>
      <c r="PK64" s="34"/>
      <c r="PL64" s="34"/>
      <c r="PM64" s="34"/>
      <c r="PN64" s="34"/>
      <c r="PO64" s="34"/>
      <c r="PP64" s="34"/>
      <c r="PQ64" s="34"/>
      <c r="PR64" s="34"/>
      <c r="PS64" s="34"/>
      <c r="PT64" s="34"/>
      <c r="PU64" s="34"/>
      <c r="PV64" s="34"/>
      <c r="PW64" s="34"/>
      <c r="PX64" s="34"/>
      <c r="PY64" s="34"/>
      <c r="PZ64" s="34"/>
      <c r="QA64" s="34"/>
      <c r="QB64" s="34"/>
      <c r="QC64" s="34"/>
      <c r="QD64" s="34"/>
      <c r="QE64" s="34"/>
      <c r="QF64" s="34"/>
      <c r="QG64" s="34"/>
      <c r="QH64" s="34"/>
      <c r="QI64" s="34"/>
      <c r="QJ64" s="34"/>
      <c r="QK64" s="34"/>
      <c r="QL64" s="34"/>
      <c r="QM64" s="34"/>
      <c r="QN64" s="34"/>
      <c r="QO64" s="34"/>
      <c r="QP64" s="34"/>
      <c r="QQ64" s="34"/>
      <c r="QR64" s="34"/>
      <c r="QS64" s="34"/>
      <c r="QT64" s="34"/>
      <c r="QU64" s="34"/>
      <c r="QV64" s="34"/>
      <c r="QW64" s="34"/>
      <c r="QX64" s="34"/>
      <c r="QY64" s="34"/>
      <c r="QZ64" s="34"/>
      <c r="RA64" s="34"/>
      <c r="RB64" s="34"/>
      <c r="RC64" s="34"/>
      <c r="RD64" s="34"/>
      <c r="RE64" s="34"/>
      <c r="RF64" s="34"/>
      <c r="RG64" s="34"/>
      <c r="RH64" s="34"/>
      <c r="RI64" s="34"/>
      <c r="RJ64" s="34"/>
      <c r="RK64" s="34"/>
      <c r="RL64" s="34"/>
      <c r="RM64" s="34"/>
      <c r="RN64" s="34"/>
      <c r="RO64" s="34"/>
      <c r="RP64" s="34"/>
      <c r="RQ64" s="34"/>
      <c r="RR64" s="34"/>
      <c r="RS64" s="34"/>
      <c r="RT64" s="34"/>
      <c r="RU64" s="34"/>
      <c r="RV64" s="34"/>
      <c r="RW64" s="34"/>
      <c r="RX64" s="34"/>
      <c r="RY64" s="34"/>
      <c r="RZ64" s="34"/>
      <c r="SA64" s="34"/>
      <c r="SB64" s="34"/>
      <c r="SC64" s="34"/>
      <c r="SD64" s="34"/>
      <c r="SE64" s="34"/>
      <c r="SF64" s="34"/>
      <c r="SG64" s="34"/>
      <c r="SH64" s="34"/>
      <c r="SI64" s="34"/>
      <c r="SJ64" s="34"/>
      <c r="SK64" s="34"/>
      <c r="SL64" s="34"/>
      <c r="SM64" s="34"/>
      <c r="SN64" s="34"/>
      <c r="SO64" s="34"/>
      <c r="SP64" s="34"/>
      <c r="SQ64" s="34"/>
      <c r="SR64" s="34"/>
      <c r="SS64" s="34"/>
      <c r="ST64" s="34"/>
      <c r="SU64" s="34"/>
      <c r="SV64" s="34"/>
      <c r="SW64" s="34"/>
      <c r="SX64" s="34"/>
      <c r="SY64" s="34"/>
      <c r="SZ64" s="34"/>
      <c r="TA64" s="34"/>
      <c r="TB64" s="34"/>
      <c r="TC64" s="34"/>
      <c r="TD64" s="34"/>
      <c r="TE64" s="34"/>
      <c r="TF64" s="34"/>
      <c r="TG64" s="34"/>
      <c r="TH64" s="34"/>
      <c r="TI64" s="34"/>
      <c r="TJ64" s="34"/>
      <c r="TK64" s="34"/>
      <c r="TL64" s="34"/>
      <c r="TM64" s="34"/>
      <c r="TN64" s="34"/>
      <c r="TO64" s="34"/>
      <c r="TP64" s="34"/>
      <c r="TQ64" s="34"/>
      <c r="TR64" s="34"/>
      <c r="TS64" s="34"/>
      <c r="TT64" s="34"/>
      <c r="TU64" s="34"/>
      <c r="TV64" s="34"/>
      <c r="TW64" s="34"/>
      <c r="TX64" s="34"/>
      <c r="TY64" s="34"/>
      <c r="TZ64" s="34"/>
      <c r="UA64" s="34"/>
      <c r="UB64" s="34"/>
      <c r="UC64" s="34"/>
      <c r="UD64" s="34"/>
      <c r="UE64" s="34"/>
      <c r="UF64" s="34"/>
      <c r="UG64" s="34"/>
      <c r="UH64" s="34"/>
      <c r="UI64" s="34"/>
      <c r="UJ64" s="34"/>
      <c r="UK64" s="34"/>
      <c r="UL64" s="34"/>
      <c r="UM64" s="34"/>
      <c r="UN64" s="34"/>
      <c r="UO64" s="34"/>
      <c r="UP64" s="34"/>
      <c r="UQ64" s="34"/>
      <c r="UR64" s="34"/>
      <c r="US64" s="34"/>
      <c r="UT64" s="34"/>
      <c r="UU64" s="34"/>
      <c r="UV64" s="34"/>
      <c r="UW64" s="34"/>
      <c r="UX64" s="34"/>
      <c r="UY64" s="34"/>
    </row>
    <row r="65" spans="1:571" s="140" customFormat="1">
      <c r="A65" s="22" t="s">
        <v>14</v>
      </c>
      <c r="B65" s="23">
        <v>57</v>
      </c>
      <c r="C65" s="377" t="s">
        <v>15</v>
      </c>
      <c r="D65" s="348" t="s">
        <v>212</v>
      </c>
      <c r="E65" s="355" t="s">
        <v>175</v>
      </c>
      <c r="F65" s="358" t="s">
        <v>211</v>
      </c>
      <c r="G65" s="368">
        <v>10</v>
      </c>
      <c r="H65" s="368">
        <v>28</v>
      </c>
      <c r="I65" s="358">
        <f>SUM(G65:H65)</f>
        <v>38</v>
      </c>
      <c r="J65" s="368"/>
      <c r="K65" s="358">
        <f>I65</f>
        <v>38</v>
      </c>
      <c r="L65" s="368"/>
      <c r="M65" s="149">
        <v>57</v>
      </c>
      <c r="N65" s="397" t="s">
        <v>179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  <c r="IV65" s="34"/>
      <c r="IW65" s="34"/>
      <c r="IX65" s="34"/>
      <c r="IY65" s="34"/>
      <c r="IZ65" s="34"/>
      <c r="JA65" s="34"/>
      <c r="JB65" s="34"/>
      <c r="JC65" s="34"/>
      <c r="JD65" s="34"/>
      <c r="JE65" s="34"/>
      <c r="JF65" s="34"/>
      <c r="JG65" s="34"/>
      <c r="JH65" s="34"/>
      <c r="JI65" s="34"/>
      <c r="JJ65" s="34"/>
      <c r="JK65" s="34"/>
      <c r="JL65" s="34"/>
      <c r="JM65" s="34"/>
      <c r="JN65" s="34"/>
      <c r="JO65" s="34"/>
      <c r="JP65" s="34"/>
      <c r="JQ65" s="34"/>
      <c r="JR65" s="34"/>
      <c r="JS65" s="34"/>
      <c r="JT65" s="34"/>
      <c r="JU65" s="34"/>
      <c r="JV65" s="34"/>
      <c r="JW65" s="34"/>
      <c r="JX65" s="34"/>
      <c r="JY65" s="34"/>
      <c r="JZ65" s="34"/>
      <c r="KA65" s="34"/>
      <c r="KB65" s="34"/>
      <c r="KC65" s="34"/>
      <c r="KD65" s="34"/>
      <c r="KE65" s="34"/>
      <c r="KF65" s="34"/>
      <c r="KG65" s="34"/>
      <c r="KH65" s="34"/>
      <c r="KI65" s="34"/>
      <c r="KJ65" s="34"/>
      <c r="KK65" s="34"/>
      <c r="KL65" s="34"/>
      <c r="KM65" s="34"/>
      <c r="KN65" s="34"/>
      <c r="KO65" s="34"/>
      <c r="KP65" s="34"/>
      <c r="KQ65" s="34"/>
      <c r="KR65" s="34"/>
      <c r="KS65" s="34"/>
      <c r="KT65" s="34"/>
      <c r="KU65" s="34"/>
      <c r="KV65" s="34"/>
      <c r="KW65" s="34"/>
      <c r="KX65" s="34"/>
      <c r="KY65" s="34"/>
      <c r="KZ65" s="34"/>
      <c r="LA65" s="34"/>
      <c r="LB65" s="34"/>
      <c r="LC65" s="34"/>
      <c r="LD65" s="34"/>
      <c r="LE65" s="34"/>
      <c r="LF65" s="34"/>
      <c r="LG65" s="34"/>
      <c r="LH65" s="34"/>
      <c r="LI65" s="34"/>
      <c r="LJ65" s="34"/>
      <c r="LK65" s="34"/>
      <c r="LL65" s="34"/>
      <c r="LM65" s="34"/>
      <c r="LN65" s="34"/>
      <c r="LO65" s="34"/>
      <c r="LP65" s="34"/>
      <c r="LQ65" s="34"/>
      <c r="LR65" s="34"/>
      <c r="LS65" s="34"/>
      <c r="LT65" s="34"/>
      <c r="LU65" s="34"/>
      <c r="LV65" s="34"/>
      <c r="LW65" s="34"/>
      <c r="LX65" s="34"/>
      <c r="LY65" s="34"/>
      <c r="LZ65" s="34"/>
      <c r="MA65" s="34"/>
      <c r="MB65" s="34"/>
      <c r="MC65" s="34"/>
      <c r="MD65" s="34"/>
      <c r="ME65" s="34"/>
      <c r="MF65" s="34"/>
      <c r="MG65" s="34"/>
      <c r="MH65" s="34"/>
      <c r="MI65" s="34"/>
      <c r="MJ65" s="34"/>
      <c r="MK65" s="34"/>
      <c r="ML65" s="34"/>
      <c r="MM65" s="34"/>
      <c r="MN65" s="34"/>
      <c r="MO65" s="34"/>
      <c r="MP65" s="34"/>
      <c r="MQ65" s="34"/>
      <c r="MR65" s="34"/>
      <c r="MS65" s="34"/>
      <c r="MT65" s="34"/>
      <c r="MU65" s="34"/>
      <c r="MV65" s="34"/>
      <c r="MW65" s="34"/>
      <c r="MX65" s="34"/>
      <c r="MY65" s="34"/>
      <c r="MZ65" s="34"/>
      <c r="NA65" s="34"/>
      <c r="NB65" s="34"/>
      <c r="NC65" s="34"/>
      <c r="ND65" s="34"/>
      <c r="NE65" s="34"/>
      <c r="NF65" s="34"/>
      <c r="NG65" s="34"/>
      <c r="NH65" s="34"/>
      <c r="NI65" s="34"/>
      <c r="NJ65" s="34"/>
      <c r="NK65" s="34"/>
      <c r="NL65" s="34"/>
      <c r="NM65" s="34"/>
      <c r="NN65" s="34"/>
      <c r="NO65" s="34"/>
      <c r="NP65" s="34"/>
      <c r="NQ65" s="34"/>
      <c r="NR65" s="34"/>
      <c r="NS65" s="34"/>
      <c r="NT65" s="34"/>
      <c r="NU65" s="34"/>
      <c r="NV65" s="34"/>
      <c r="NW65" s="34"/>
      <c r="NX65" s="34"/>
      <c r="NY65" s="34"/>
      <c r="NZ65" s="34"/>
      <c r="OA65" s="34"/>
      <c r="OB65" s="34"/>
      <c r="OC65" s="34"/>
      <c r="OD65" s="34"/>
      <c r="OE65" s="34"/>
      <c r="OF65" s="34"/>
      <c r="OG65" s="34"/>
      <c r="OH65" s="34"/>
      <c r="OI65" s="34"/>
      <c r="OJ65" s="34"/>
      <c r="OK65" s="34"/>
      <c r="OL65" s="34"/>
      <c r="OM65" s="34"/>
      <c r="ON65" s="34"/>
      <c r="OO65" s="34"/>
      <c r="OP65" s="34"/>
      <c r="OQ65" s="34"/>
      <c r="OR65" s="34"/>
      <c r="OS65" s="34"/>
      <c r="OT65" s="34"/>
      <c r="OU65" s="34"/>
      <c r="OV65" s="34"/>
      <c r="OW65" s="34"/>
      <c r="OX65" s="34"/>
      <c r="OY65" s="34"/>
      <c r="OZ65" s="34"/>
      <c r="PA65" s="34"/>
      <c r="PB65" s="34"/>
      <c r="PC65" s="34"/>
      <c r="PD65" s="34"/>
      <c r="PE65" s="34"/>
      <c r="PF65" s="34"/>
      <c r="PG65" s="34"/>
      <c r="PH65" s="34"/>
      <c r="PI65" s="34"/>
      <c r="PJ65" s="34"/>
      <c r="PK65" s="34"/>
      <c r="PL65" s="34"/>
      <c r="PM65" s="34"/>
      <c r="PN65" s="34"/>
      <c r="PO65" s="34"/>
      <c r="PP65" s="34"/>
      <c r="PQ65" s="34"/>
      <c r="PR65" s="34"/>
      <c r="PS65" s="34"/>
      <c r="PT65" s="34"/>
      <c r="PU65" s="34"/>
      <c r="PV65" s="34"/>
      <c r="PW65" s="34"/>
      <c r="PX65" s="34"/>
      <c r="PY65" s="34"/>
      <c r="PZ65" s="34"/>
      <c r="QA65" s="34"/>
      <c r="QB65" s="34"/>
      <c r="QC65" s="34"/>
      <c r="QD65" s="34"/>
      <c r="QE65" s="34"/>
      <c r="QF65" s="34"/>
      <c r="QG65" s="34"/>
      <c r="QH65" s="34"/>
      <c r="QI65" s="34"/>
      <c r="QJ65" s="34"/>
      <c r="QK65" s="34"/>
      <c r="QL65" s="34"/>
      <c r="QM65" s="34"/>
      <c r="QN65" s="34"/>
      <c r="QO65" s="34"/>
      <c r="QP65" s="34"/>
      <c r="QQ65" s="34"/>
      <c r="QR65" s="34"/>
      <c r="QS65" s="34"/>
      <c r="QT65" s="34"/>
      <c r="QU65" s="34"/>
      <c r="QV65" s="34"/>
      <c r="QW65" s="34"/>
      <c r="QX65" s="34"/>
      <c r="QY65" s="34"/>
      <c r="QZ65" s="34"/>
      <c r="RA65" s="34"/>
      <c r="RB65" s="34"/>
      <c r="RC65" s="34"/>
      <c r="RD65" s="34"/>
      <c r="RE65" s="34"/>
      <c r="RF65" s="34"/>
      <c r="RG65" s="34"/>
      <c r="RH65" s="34"/>
      <c r="RI65" s="34"/>
      <c r="RJ65" s="34"/>
      <c r="RK65" s="34"/>
      <c r="RL65" s="34"/>
      <c r="RM65" s="34"/>
      <c r="RN65" s="34"/>
      <c r="RO65" s="34"/>
      <c r="RP65" s="34"/>
      <c r="RQ65" s="34"/>
      <c r="RR65" s="34"/>
      <c r="RS65" s="34"/>
      <c r="RT65" s="34"/>
      <c r="RU65" s="34"/>
      <c r="RV65" s="34"/>
      <c r="RW65" s="34"/>
      <c r="RX65" s="34"/>
      <c r="RY65" s="34"/>
      <c r="RZ65" s="34"/>
      <c r="SA65" s="34"/>
      <c r="SB65" s="34"/>
      <c r="SC65" s="34"/>
      <c r="SD65" s="34"/>
      <c r="SE65" s="34"/>
      <c r="SF65" s="34"/>
      <c r="SG65" s="34"/>
      <c r="SH65" s="34"/>
      <c r="SI65" s="34"/>
      <c r="SJ65" s="34"/>
      <c r="SK65" s="34"/>
      <c r="SL65" s="34"/>
      <c r="SM65" s="34"/>
      <c r="SN65" s="34"/>
      <c r="SO65" s="34"/>
      <c r="SP65" s="34"/>
      <c r="SQ65" s="34"/>
      <c r="SR65" s="34"/>
      <c r="SS65" s="34"/>
      <c r="ST65" s="34"/>
      <c r="SU65" s="34"/>
      <c r="SV65" s="34"/>
      <c r="SW65" s="34"/>
      <c r="SX65" s="34"/>
      <c r="SY65" s="34"/>
      <c r="SZ65" s="34"/>
      <c r="TA65" s="34"/>
      <c r="TB65" s="34"/>
      <c r="TC65" s="34"/>
      <c r="TD65" s="34"/>
      <c r="TE65" s="34"/>
      <c r="TF65" s="34"/>
      <c r="TG65" s="34"/>
      <c r="TH65" s="34"/>
      <c r="TI65" s="34"/>
      <c r="TJ65" s="34"/>
      <c r="TK65" s="34"/>
      <c r="TL65" s="34"/>
      <c r="TM65" s="34"/>
      <c r="TN65" s="34"/>
      <c r="TO65" s="34"/>
      <c r="TP65" s="34"/>
      <c r="TQ65" s="34"/>
      <c r="TR65" s="34"/>
      <c r="TS65" s="34"/>
      <c r="TT65" s="34"/>
      <c r="TU65" s="34"/>
      <c r="TV65" s="34"/>
      <c r="TW65" s="34"/>
      <c r="TX65" s="34"/>
      <c r="TY65" s="34"/>
      <c r="TZ65" s="34"/>
      <c r="UA65" s="34"/>
      <c r="UB65" s="34"/>
      <c r="UC65" s="34"/>
      <c r="UD65" s="34"/>
      <c r="UE65" s="34"/>
      <c r="UF65" s="34"/>
      <c r="UG65" s="34"/>
      <c r="UH65" s="34"/>
      <c r="UI65" s="34"/>
      <c r="UJ65" s="34"/>
      <c r="UK65" s="34"/>
      <c r="UL65" s="34"/>
      <c r="UM65" s="34"/>
      <c r="UN65" s="34"/>
      <c r="UO65" s="34"/>
      <c r="UP65" s="34"/>
      <c r="UQ65" s="34"/>
      <c r="UR65" s="34"/>
      <c r="US65" s="34"/>
      <c r="UT65" s="34"/>
      <c r="UU65" s="34"/>
      <c r="UV65" s="34"/>
      <c r="UW65" s="34"/>
      <c r="UX65" s="34"/>
      <c r="UY65" s="34"/>
    </row>
    <row r="66" spans="1:571" s="34" customFormat="1">
      <c r="A66" s="22" t="s">
        <v>14</v>
      </c>
      <c r="B66" s="23">
        <v>58</v>
      </c>
      <c r="C66" s="377" t="s">
        <v>15</v>
      </c>
      <c r="D66" s="348" t="s">
        <v>353</v>
      </c>
      <c r="E66" s="355" t="s">
        <v>345</v>
      </c>
      <c r="F66" s="358" t="s">
        <v>33</v>
      </c>
      <c r="G66" s="358">
        <v>15</v>
      </c>
      <c r="H66" s="358">
        <v>23</v>
      </c>
      <c r="I66" s="358">
        <f>SUM(G66:H66)</f>
        <v>38</v>
      </c>
      <c r="J66" s="393"/>
      <c r="K66" s="358">
        <f>I66</f>
        <v>38</v>
      </c>
      <c r="L66" s="393"/>
      <c r="M66" s="42">
        <v>58</v>
      </c>
      <c r="N66" s="397" t="s">
        <v>346</v>
      </c>
    </row>
    <row r="67" spans="1:571" s="34" customFormat="1">
      <c r="A67" s="22" t="s">
        <v>14</v>
      </c>
      <c r="B67" s="23">
        <v>59</v>
      </c>
      <c r="C67" s="22" t="s">
        <v>15</v>
      </c>
      <c r="D67" s="171" t="s">
        <v>583</v>
      </c>
      <c r="E67" s="143" t="s">
        <v>562</v>
      </c>
      <c r="F67" s="36" t="s">
        <v>36</v>
      </c>
      <c r="G67" s="159">
        <v>9</v>
      </c>
      <c r="H67" s="159">
        <v>28</v>
      </c>
      <c r="I67" s="26">
        <f>SUM(G67:H67)</f>
        <v>37</v>
      </c>
      <c r="J67" s="42"/>
      <c r="K67" s="26">
        <f>I67</f>
        <v>37</v>
      </c>
      <c r="L67" s="42"/>
      <c r="M67" s="149">
        <v>59</v>
      </c>
      <c r="N67" s="39" t="s">
        <v>563</v>
      </c>
    </row>
    <row r="68" spans="1:571" s="34" customFormat="1">
      <c r="A68" s="22" t="s">
        <v>14</v>
      </c>
      <c r="B68" s="23">
        <v>60</v>
      </c>
      <c r="C68" s="50" t="s">
        <v>793</v>
      </c>
      <c r="D68" s="50" t="s">
        <v>794</v>
      </c>
      <c r="E68" s="300" t="s">
        <v>795</v>
      </c>
      <c r="F68" s="300" t="s">
        <v>796</v>
      </c>
      <c r="G68" s="300">
        <v>14</v>
      </c>
      <c r="H68" s="300">
        <v>20</v>
      </c>
      <c r="I68" s="300">
        <v>34</v>
      </c>
      <c r="J68" s="301"/>
      <c r="K68" s="300">
        <v>34</v>
      </c>
      <c r="L68" s="51"/>
      <c r="M68" s="149">
        <v>60</v>
      </c>
      <c r="N68" s="50" t="s">
        <v>797</v>
      </c>
    </row>
    <row r="69" spans="1:571" s="7" customFormat="1">
      <c r="A69" s="22" t="s">
        <v>14</v>
      </c>
      <c r="B69" s="23">
        <v>61</v>
      </c>
      <c r="C69" s="351" t="s">
        <v>773</v>
      </c>
      <c r="D69" s="351" t="s">
        <v>774</v>
      </c>
      <c r="E69" s="336" t="s">
        <v>775</v>
      </c>
      <c r="F69" s="336" t="s">
        <v>776</v>
      </c>
      <c r="G69" s="336">
        <v>13</v>
      </c>
      <c r="H69" s="336">
        <v>20</v>
      </c>
      <c r="I69" s="336">
        <v>33</v>
      </c>
      <c r="J69" s="369"/>
      <c r="K69" s="336">
        <v>33</v>
      </c>
      <c r="L69" s="372"/>
      <c r="M69" s="42">
        <v>61</v>
      </c>
      <c r="N69" s="351" t="s">
        <v>777</v>
      </c>
    </row>
    <row r="70" spans="1:571" s="7" customFormat="1">
      <c r="A70" s="22" t="s">
        <v>14</v>
      </c>
      <c r="B70" s="23">
        <v>62</v>
      </c>
      <c r="C70" s="22" t="s">
        <v>15</v>
      </c>
      <c r="D70" s="60" t="s">
        <v>411</v>
      </c>
      <c r="E70" s="36" t="s">
        <v>362</v>
      </c>
      <c r="F70" s="63" t="s">
        <v>36</v>
      </c>
      <c r="G70" s="26">
        <v>16</v>
      </c>
      <c r="H70" s="26">
        <v>15</v>
      </c>
      <c r="I70" s="26">
        <f>SUM(G70:H70)</f>
        <v>31</v>
      </c>
      <c r="J70" s="164"/>
      <c r="K70" s="26">
        <f>I70</f>
        <v>31</v>
      </c>
      <c r="L70" s="164"/>
      <c r="M70" s="149">
        <v>62</v>
      </c>
      <c r="N70" s="126" t="s">
        <v>409</v>
      </c>
    </row>
    <row r="71" spans="1:571" s="7" customFormat="1">
      <c r="A71" s="22" t="s">
        <v>14</v>
      </c>
      <c r="B71" s="23">
        <v>63</v>
      </c>
      <c r="C71" s="351" t="s">
        <v>748</v>
      </c>
      <c r="D71" s="351" t="s">
        <v>749</v>
      </c>
      <c r="E71" s="336" t="s">
        <v>750</v>
      </c>
      <c r="F71" s="336" t="s">
        <v>751</v>
      </c>
      <c r="G71" s="336">
        <v>11</v>
      </c>
      <c r="H71" s="336">
        <v>20</v>
      </c>
      <c r="I71" s="336">
        <v>31</v>
      </c>
      <c r="J71" s="369"/>
      <c r="K71" s="336">
        <v>31</v>
      </c>
      <c r="L71" s="372"/>
      <c r="M71" s="149">
        <v>63</v>
      </c>
      <c r="N71" s="351" t="s">
        <v>752</v>
      </c>
    </row>
    <row r="72" spans="1:571" s="7" customFormat="1">
      <c r="A72" s="22" t="s">
        <v>14</v>
      </c>
      <c r="B72" s="23">
        <v>64</v>
      </c>
      <c r="C72" s="377" t="s">
        <v>15</v>
      </c>
      <c r="D72" s="380" t="s">
        <v>419</v>
      </c>
      <c r="E72" s="355" t="s">
        <v>362</v>
      </c>
      <c r="F72" s="359" t="s">
        <v>211</v>
      </c>
      <c r="G72" s="389">
        <v>19</v>
      </c>
      <c r="H72" s="389">
        <v>7</v>
      </c>
      <c r="I72" s="358">
        <f>SUM(G72:H72)</f>
        <v>26</v>
      </c>
      <c r="J72" s="368"/>
      <c r="K72" s="358">
        <f>I72</f>
        <v>26</v>
      </c>
      <c r="L72" s="368"/>
      <c r="M72" s="42">
        <v>64</v>
      </c>
      <c r="N72" s="347" t="s">
        <v>409</v>
      </c>
    </row>
    <row r="73" spans="1:571" s="7" customFormat="1">
      <c r="A73" s="22" t="s">
        <v>14</v>
      </c>
      <c r="B73" s="23">
        <v>65</v>
      </c>
      <c r="C73" s="22" t="s">
        <v>15</v>
      </c>
      <c r="D73" s="60" t="s">
        <v>421</v>
      </c>
      <c r="E73" s="36" t="s">
        <v>362</v>
      </c>
      <c r="F73" s="63" t="s">
        <v>215</v>
      </c>
      <c r="G73" s="42">
        <v>16</v>
      </c>
      <c r="H73" s="42">
        <v>10</v>
      </c>
      <c r="I73" s="26">
        <f>SUM(G73:H73)</f>
        <v>26</v>
      </c>
      <c r="J73" s="42"/>
      <c r="K73" s="26">
        <f>I73</f>
        <v>26</v>
      </c>
      <c r="L73" s="42"/>
      <c r="M73" s="149">
        <v>65</v>
      </c>
      <c r="N73" s="126" t="s">
        <v>409</v>
      </c>
    </row>
    <row r="74" spans="1:571" s="7" customFormat="1">
      <c r="A74" s="22" t="s">
        <v>14</v>
      </c>
      <c r="B74" s="23">
        <v>66</v>
      </c>
      <c r="C74" s="22" t="s">
        <v>15</v>
      </c>
      <c r="D74" s="60" t="s">
        <v>422</v>
      </c>
      <c r="E74" s="36" t="s">
        <v>362</v>
      </c>
      <c r="F74" s="63" t="s">
        <v>215</v>
      </c>
      <c r="G74" s="42">
        <v>16</v>
      </c>
      <c r="H74" s="42">
        <v>10</v>
      </c>
      <c r="I74" s="26">
        <f>SUM(G74:H74)</f>
        <v>26</v>
      </c>
      <c r="J74" s="42"/>
      <c r="K74" s="26">
        <f>I74</f>
        <v>26</v>
      </c>
      <c r="L74" s="42"/>
      <c r="M74" s="149">
        <v>66</v>
      </c>
      <c r="N74" s="126" t="s">
        <v>409</v>
      </c>
    </row>
    <row r="75" spans="1:571" s="7" customFormat="1">
      <c r="A75" s="22" t="s">
        <v>14</v>
      </c>
      <c r="B75" s="23">
        <v>67</v>
      </c>
      <c r="C75" s="351" t="s">
        <v>778</v>
      </c>
      <c r="D75" s="351" t="s">
        <v>779</v>
      </c>
      <c r="E75" s="336" t="s">
        <v>780</v>
      </c>
      <c r="F75" s="336" t="s">
        <v>781</v>
      </c>
      <c r="G75" s="336">
        <v>11</v>
      </c>
      <c r="H75" s="336">
        <v>15</v>
      </c>
      <c r="I75" s="336">
        <v>26</v>
      </c>
      <c r="J75" s="369"/>
      <c r="K75" s="336">
        <v>26</v>
      </c>
      <c r="L75" s="372"/>
      <c r="M75" s="42">
        <v>67</v>
      </c>
      <c r="N75" s="351" t="s">
        <v>782</v>
      </c>
    </row>
    <row r="76" spans="1:571" s="7" customFormat="1">
      <c r="A76" s="22" t="s">
        <v>14</v>
      </c>
      <c r="B76" s="23">
        <v>68</v>
      </c>
      <c r="C76" s="22" t="s">
        <v>15</v>
      </c>
      <c r="D76" s="60" t="s">
        <v>418</v>
      </c>
      <c r="E76" s="36" t="s">
        <v>362</v>
      </c>
      <c r="F76" s="63" t="s">
        <v>211</v>
      </c>
      <c r="G76" s="42">
        <v>16</v>
      </c>
      <c r="H76" s="42">
        <v>8</v>
      </c>
      <c r="I76" s="26">
        <f t="shared" ref="I76:I87" si="4">SUM(G76:H76)</f>
        <v>24</v>
      </c>
      <c r="J76" s="42"/>
      <c r="K76" s="26">
        <f t="shared" ref="K76:K87" si="5">I76</f>
        <v>24</v>
      </c>
      <c r="L76" s="42"/>
      <c r="M76" s="149">
        <v>68</v>
      </c>
      <c r="N76" s="126" t="s">
        <v>409</v>
      </c>
    </row>
    <row r="77" spans="1:571" s="7" customFormat="1">
      <c r="A77" s="22" t="s">
        <v>14</v>
      </c>
      <c r="B77" s="23">
        <v>69</v>
      </c>
      <c r="C77" s="22" t="s">
        <v>15</v>
      </c>
      <c r="D77" s="60" t="s">
        <v>412</v>
      </c>
      <c r="E77" s="36" t="s">
        <v>362</v>
      </c>
      <c r="F77" s="63" t="s">
        <v>36</v>
      </c>
      <c r="G77" s="26">
        <v>18</v>
      </c>
      <c r="H77" s="26">
        <v>5</v>
      </c>
      <c r="I77" s="26">
        <f t="shared" si="4"/>
        <v>23</v>
      </c>
      <c r="J77" s="164"/>
      <c r="K77" s="26">
        <f t="shared" si="5"/>
        <v>23</v>
      </c>
      <c r="L77" s="164"/>
      <c r="M77" s="149">
        <v>69</v>
      </c>
      <c r="N77" s="126" t="s">
        <v>409</v>
      </c>
    </row>
    <row r="78" spans="1:571" s="7" customFormat="1">
      <c r="A78" s="22" t="s">
        <v>14</v>
      </c>
      <c r="B78" s="23">
        <v>70</v>
      </c>
      <c r="C78" s="22" t="s">
        <v>15</v>
      </c>
      <c r="D78" s="60" t="s">
        <v>416</v>
      </c>
      <c r="E78" s="36" t="s">
        <v>362</v>
      </c>
      <c r="F78" s="63" t="s">
        <v>211</v>
      </c>
      <c r="G78" s="36">
        <v>17</v>
      </c>
      <c r="H78" s="36">
        <v>5</v>
      </c>
      <c r="I78" s="26">
        <f t="shared" si="4"/>
        <v>22</v>
      </c>
      <c r="J78" s="36"/>
      <c r="K78" s="26">
        <f t="shared" si="5"/>
        <v>22</v>
      </c>
      <c r="L78" s="42"/>
      <c r="M78" s="42">
        <v>70</v>
      </c>
      <c r="N78" s="126" t="s">
        <v>409</v>
      </c>
    </row>
    <row r="79" spans="1:571" s="34" customFormat="1">
      <c r="A79" s="22" t="s">
        <v>14</v>
      </c>
      <c r="B79" s="23">
        <v>71</v>
      </c>
      <c r="C79" s="150" t="s">
        <v>15</v>
      </c>
      <c r="D79" s="60" t="s">
        <v>410</v>
      </c>
      <c r="E79" s="36" t="s">
        <v>362</v>
      </c>
      <c r="F79" s="172" t="s">
        <v>47</v>
      </c>
      <c r="G79" s="144">
        <v>11</v>
      </c>
      <c r="H79" s="144">
        <v>10</v>
      </c>
      <c r="I79" s="26">
        <f t="shared" si="4"/>
        <v>21</v>
      </c>
      <c r="J79" s="143"/>
      <c r="K79" s="26">
        <f t="shared" si="5"/>
        <v>21</v>
      </c>
      <c r="L79" s="170"/>
      <c r="M79" s="149">
        <v>71</v>
      </c>
      <c r="N79" s="126" t="s">
        <v>409</v>
      </c>
    </row>
    <row r="80" spans="1:571" s="34" customFormat="1">
      <c r="A80" s="22" t="s">
        <v>14</v>
      </c>
      <c r="B80" s="23">
        <v>72</v>
      </c>
      <c r="C80" s="150" t="s">
        <v>15</v>
      </c>
      <c r="D80" s="60" t="s">
        <v>413</v>
      </c>
      <c r="E80" s="36" t="s">
        <v>362</v>
      </c>
      <c r="F80" s="172" t="s">
        <v>36</v>
      </c>
      <c r="G80" s="26">
        <v>15</v>
      </c>
      <c r="H80" s="26">
        <v>5</v>
      </c>
      <c r="I80" s="26">
        <f t="shared" si="4"/>
        <v>20</v>
      </c>
      <c r="J80" s="164"/>
      <c r="K80" s="26">
        <f t="shared" si="5"/>
        <v>20</v>
      </c>
      <c r="L80" s="164"/>
      <c r="M80" s="149">
        <v>72</v>
      </c>
      <c r="N80" s="126" t="s">
        <v>409</v>
      </c>
    </row>
    <row r="81" spans="1:14" s="34" customFormat="1">
      <c r="A81" s="22" t="s">
        <v>14</v>
      </c>
      <c r="B81" s="23">
        <v>73</v>
      </c>
      <c r="C81" s="22" t="s">
        <v>15</v>
      </c>
      <c r="D81" s="60" t="s">
        <v>414</v>
      </c>
      <c r="E81" s="36" t="s">
        <v>362</v>
      </c>
      <c r="F81" s="63" t="s">
        <v>33</v>
      </c>
      <c r="G81" s="26">
        <v>14</v>
      </c>
      <c r="H81" s="26">
        <v>5</v>
      </c>
      <c r="I81" s="26">
        <f t="shared" si="4"/>
        <v>19</v>
      </c>
      <c r="J81" s="42"/>
      <c r="K81" s="26">
        <f t="shared" si="5"/>
        <v>19</v>
      </c>
      <c r="L81" s="42"/>
      <c r="M81" s="42">
        <v>73</v>
      </c>
      <c r="N81" s="126" t="s">
        <v>409</v>
      </c>
    </row>
    <row r="82" spans="1:14" s="34" customFormat="1">
      <c r="A82" s="22" t="s">
        <v>14</v>
      </c>
      <c r="B82" s="23">
        <v>74</v>
      </c>
      <c r="C82" s="22" t="s">
        <v>15</v>
      </c>
      <c r="D82" s="60" t="s">
        <v>417</v>
      </c>
      <c r="E82" s="36" t="s">
        <v>362</v>
      </c>
      <c r="F82" s="63" t="s">
        <v>211</v>
      </c>
      <c r="G82" s="26">
        <v>12</v>
      </c>
      <c r="H82" s="26">
        <v>5</v>
      </c>
      <c r="I82" s="26">
        <f t="shared" si="4"/>
        <v>17</v>
      </c>
      <c r="J82" s="42"/>
      <c r="K82" s="26">
        <f t="shared" si="5"/>
        <v>17</v>
      </c>
      <c r="L82" s="42"/>
      <c r="M82" s="149">
        <v>74</v>
      </c>
      <c r="N82" s="126" t="s">
        <v>409</v>
      </c>
    </row>
    <row r="83" spans="1:14" s="34" customFormat="1">
      <c r="A83" s="22" t="s">
        <v>14</v>
      </c>
      <c r="B83" s="23">
        <v>75</v>
      </c>
      <c r="C83" s="22" t="s">
        <v>15</v>
      </c>
      <c r="D83" s="60" t="s">
        <v>420</v>
      </c>
      <c r="E83" s="36" t="s">
        <v>362</v>
      </c>
      <c r="F83" s="63" t="s">
        <v>215</v>
      </c>
      <c r="G83" s="58">
        <v>17</v>
      </c>
      <c r="H83" s="58">
        <v>0</v>
      </c>
      <c r="I83" s="26">
        <f t="shared" si="4"/>
        <v>17</v>
      </c>
      <c r="J83" s="42"/>
      <c r="K83" s="26">
        <f t="shared" si="5"/>
        <v>17</v>
      </c>
      <c r="L83" s="42"/>
      <c r="M83" s="149">
        <v>75</v>
      </c>
      <c r="N83" s="126" t="s">
        <v>409</v>
      </c>
    </row>
    <row r="84" spans="1:14" s="34" customFormat="1">
      <c r="A84" s="22" t="s">
        <v>14</v>
      </c>
      <c r="B84" s="23">
        <v>76</v>
      </c>
      <c r="C84" s="22" t="s">
        <v>15</v>
      </c>
      <c r="D84" s="60" t="s">
        <v>408</v>
      </c>
      <c r="E84" s="36" t="s">
        <v>362</v>
      </c>
      <c r="F84" s="63" t="s">
        <v>47</v>
      </c>
      <c r="G84" s="42">
        <v>11</v>
      </c>
      <c r="H84" s="42">
        <v>5</v>
      </c>
      <c r="I84" s="26">
        <f t="shared" si="4"/>
        <v>16</v>
      </c>
      <c r="J84" s="164"/>
      <c r="K84" s="26">
        <f t="shared" si="5"/>
        <v>16</v>
      </c>
      <c r="L84" s="164"/>
      <c r="M84" s="42">
        <v>76</v>
      </c>
      <c r="N84" s="126" t="s">
        <v>409</v>
      </c>
    </row>
    <row r="85" spans="1:14" s="34" customFormat="1">
      <c r="A85" s="22" t="s">
        <v>14</v>
      </c>
      <c r="B85" s="23">
        <v>77</v>
      </c>
      <c r="C85" s="22" t="s">
        <v>15</v>
      </c>
      <c r="D85" s="106" t="s">
        <v>672</v>
      </c>
      <c r="E85" s="36" t="s">
        <v>669</v>
      </c>
      <c r="F85" s="36" t="s">
        <v>36</v>
      </c>
      <c r="G85" s="41">
        <v>14</v>
      </c>
      <c r="H85" s="41">
        <v>0</v>
      </c>
      <c r="I85" s="26">
        <f t="shared" si="4"/>
        <v>14</v>
      </c>
      <c r="J85" s="42"/>
      <c r="K85" s="26">
        <f t="shared" si="5"/>
        <v>14</v>
      </c>
      <c r="L85" s="48"/>
      <c r="M85" s="149">
        <v>77</v>
      </c>
      <c r="N85" s="39" t="s">
        <v>670</v>
      </c>
    </row>
    <row r="86" spans="1:14" s="34" customFormat="1">
      <c r="A86" s="22" t="s">
        <v>14</v>
      </c>
      <c r="B86" s="23">
        <v>78</v>
      </c>
      <c r="C86" s="22" t="s">
        <v>15</v>
      </c>
      <c r="D86" s="101" t="s">
        <v>673</v>
      </c>
      <c r="E86" s="36" t="s">
        <v>669</v>
      </c>
      <c r="F86" s="40" t="s">
        <v>36</v>
      </c>
      <c r="G86" s="58">
        <v>13</v>
      </c>
      <c r="H86" s="58">
        <v>0</v>
      </c>
      <c r="I86" s="26">
        <f t="shared" si="4"/>
        <v>13</v>
      </c>
      <c r="J86" s="42"/>
      <c r="K86" s="26">
        <f t="shared" si="5"/>
        <v>13</v>
      </c>
      <c r="L86" s="48"/>
      <c r="M86" s="149">
        <v>78</v>
      </c>
      <c r="N86" s="173" t="s">
        <v>670</v>
      </c>
    </row>
    <row r="87" spans="1:14" s="34" customFormat="1">
      <c r="A87" s="22" t="s">
        <v>14</v>
      </c>
      <c r="B87" s="23">
        <v>79</v>
      </c>
      <c r="C87" s="22" t="s">
        <v>15</v>
      </c>
      <c r="D87" s="126" t="s">
        <v>674</v>
      </c>
      <c r="E87" s="36" t="s">
        <v>669</v>
      </c>
      <c r="F87" s="48" t="s">
        <v>36</v>
      </c>
      <c r="G87" s="48">
        <v>9</v>
      </c>
      <c r="H87" s="48">
        <v>0</v>
      </c>
      <c r="I87" s="26">
        <f t="shared" si="4"/>
        <v>9</v>
      </c>
      <c r="J87" s="48"/>
      <c r="K87" s="26">
        <f t="shared" si="5"/>
        <v>9</v>
      </c>
      <c r="L87" s="111"/>
      <c r="M87" s="42">
        <v>79</v>
      </c>
      <c r="N87" s="166" t="s">
        <v>670</v>
      </c>
    </row>
    <row r="88" spans="1:14" s="7" customFormat="1">
      <c r="A88" s="31"/>
      <c r="B88" s="156"/>
      <c r="C88" s="31"/>
      <c r="D88" s="99"/>
      <c r="E88" s="175"/>
      <c r="F88" s="156"/>
      <c r="G88" s="156"/>
      <c r="H88" s="156"/>
      <c r="I88" s="180"/>
      <c r="J88" s="179"/>
      <c r="K88" s="180"/>
      <c r="L88" s="176"/>
      <c r="M88" s="176"/>
      <c r="N88" s="181"/>
    </row>
    <row r="89" spans="1:14" s="7" customFormat="1">
      <c r="A89" s="31"/>
      <c r="B89" s="156"/>
      <c r="C89" s="31"/>
      <c r="D89" s="174"/>
      <c r="E89" s="175"/>
      <c r="F89" s="175"/>
      <c r="G89" s="175"/>
      <c r="H89" s="175"/>
      <c r="I89" s="177"/>
      <c r="J89" s="175"/>
      <c r="K89" s="177"/>
      <c r="L89" s="175"/>
      <c r="M89" s="176"/>
      <c r="N89" s="178"/>
    </row>
    <row r="90" spans="1:14" s="7" customFormat="1">
      <c r="A90" s="31"/>
      <c r="B90" s="156"/>
      <c r="C90" s="31"/>
      <c r="D90" s="99"/>
      <c r="E90" s="175"/>
      <c r="F90" s="179"/>
      <c r="G90" s="179"/>
      <c r="H90" s="179"/>
      <c r="I90" s="180"/>
      <c r="J90" s="179"/>
      <c r="K90" s="180"/>
      <c r="L90" s="176"/>
      <c r="M90" s="176"/>
      <c r="N90" s="181"/>
    </row>
    <row r="91" spans="1:14" s="7" customFormat="1">
      <c r="A91" s="31"/>
      <c r="B91" s="156"/>
      <c r="C91" s="31"/>
      <c r="D91" s="99"/>
      <c r="E91" s="175"/>
      <c r="F91" s="179"/>
      <c r="G91" s="179"/>
      <c r="H91" s="179"/>
      <c r="I91" s="180"/>
      <c r="J91" s="179"/>
      <c r="K91" s="180"/>
      <c r="L91" s="176"/>
      <c r="M91" s="176"/>
      <c r="N91" s="181"/>
    </row>
    <row r="92" spans="1:14" s="7" customFormat="1">
      <c r="A92" s="31"/>
      <c r="B92" s="156"/>
      <c r="C92" s="31"/>
      <c r="D92" s="182"/>
      <c r="E92" s="175"/>
      <c r="F92" s="183"/>
      <c r="G92" s="184"/>
      <c r="H92" s="185"/>
      <c r="I92" s="180"/>
      <c r="J92" s="179"/>
      <c r="K92" s="180"/>
      <c r="L92" s="176"/>
      <c r="M92" s="176"/>
      <c r="N92" s="178"/>
    </row>
    <row r="93" spans="1:14" s="7" customFormat="1">
      <c r="A93" s="31"/>
      <c r="B93" s="156"/>
      <c r="C93" s="31"/>
      <c r="D93" s="132"/>
      <c r="E93" s="175"/>
      <c r="F93" s="186"/>
      <c r="G93" s="187"/>
      <c r="H93" s="187"/>
      <c r="I93" s="180"/>
      <c r="J93" s="179"/>
      <c r="K93" s="180"/>
      <c r="L93" s="176"/>
      <c r="M93" s="176"/>
      <c r="N93" s="188"/>
    </row>
    <row r="94" spans="1:14" s="7" customFormat="1">
      <c r="A94" s="31"/>
      <c r="B94" s="156"/>
      <c r="C94" s="31"/>
      <c r="D94" s="132"/>
      <c r="E94" s="175"/>
      <c r="F94" s="186"/>
      <c r="G94" s="187"/>
      <c r="H94" s="187"/>
      <c r="I94" s="180"/>
      <c r="J94" s="179"/>
      <c r="K94" s="180"/>
      <c r="L94" s="176"/>
      <c r="M94" s="176"/>
      <c r="N94" s="188"/>
    </row>
    <row r="95" spans="1:14" s="7" customFormat="1">
      <c r="A95" s="31"/>
      <c r="B95" s="156"/>
      <c r="C95" s="31"/>
      <c r="D95" s="132"/>
      <c r="E95" s="175"/>
      <c r="F95" s="186"/>
      <c r="G95" s="187"/>
      <c r="H95" s="187"/>
      <c r="I95" s="180"/>
      <c r="J95" s="179"/>
      <c r="K95" s="180"/>
      <c r="L95" s="176"/>
      <c r="M95" s="176"/>
      <c r="N95" s="188"/>
    </row>
    <row r="96" spans="1:14" s="7" customFormat="1">
      <c r="A96" s="31"/>
      <c r="B96" s="156"/>
      <c r="C96" s="31"/>
      <c r="D96" s="174"/>
      <c r="E96" s="189"/>
      <c r="F96" s="175"/>
      <c r="G96" s="190"/>
      <c r="H96" s="190"/>
      <c r="I96" s="177"/>
      <c r="J96" s="179"/>
      <c r="K96" s="177"/>
      <c r="L96" s="176"/>
      <c r="M96" s="176"/>
      <c r="N96" s="181"/>
    </row>
    <row r="97" spans="1:14" s="7" customFormat="1">
      <c r="A97" s="31"/>
      <c r="B97" s="156"/>
      <c r="C97" s="31"/>
      <c r="D97" s="191"/>
      <c r="E97" s="175"/>
      <c r="F97" s="175"/>
      <c r="G97" s="190"/>
      <c r="H97" s="190"/>
      <c r="I97" s="180"/>
      <c r="J97" s="179"/>
      <c r="K97" s="180"/>
      <c r="L97" s="176"/>
      <c r="M97" s="176"/>
      <c r="N97" s="181"/>
    </row>
    <row r="98" spans="1:14" s="7" customFormat="1">
      <c r="A98" s="31"/>
      <c r="B98" s="156"/>
      <c r="C98" s="31"/>
      <c r="D98" s="192"/>
      <c r="E98" s="175"/>
      <c r="F98" s="179"/>
      <c r="G98" s="179"/>
      <c r="H98" s="179"/>
      <c r="I98" s="180"/>
      <c r="J98" s="179"/>
      <c r="K98" s="180"/>
      <c r="L98" s="176"/>
      <c r="M98" s="176"/>
      <c r="N98" s="193"/>
    </row>
    <row r="99" spans="1:14" s="7" customFormat="1">
      <c r="A99" s="31"/>
      <c r="B99" s="156"/>
      <c r="C99" s="31"/>
      <c r="D99" s="192"/>
      <c r="E99" s="175"/>
      <c r="F99" s="179"/>
      <c r="G99" s="179"/>
      <c r="H99" s="179"/>
      <c r="I99" s="180"/>
      <c r="J99" s="179"/>
      <c r="K99" s="180"/>
      <c r="L99" s="176"/>
      <c r="M99" s="176"/>
      <c r="N99" s="193"/>
    </row>
    <row r="100" spans="1:14" s="7" customFormat="1">
      <c r="A100" s="31"/>
      <c r="B100" s="156"/>
      <c r="C100" s="31"/>
      <c r="D100" s="192"/>
      <c r="E100" s="175"/>
      <c r="F100" s="179"/>
      <c r="G100" s="179"/>
      <c r="H100" s="179"/>
      <c r="I100" s="180"/>
      <c r="J100" s="179"/>
      <c r="K100" s="180"/>
      <c r="L100" s="176"/>
      <c r="M100" s="176"/>
      <c r="N100" s="193"/>
    </row>
    <row r="101" spans="1:14" s="7" customFormat="1">
      <c r="A101" s="31"/>
      <c r="B101" s="156"/>
      <c r="C101" s="31"/>
      <c r="D101" s="192"/>
      <c r="E101" s="175"/>
      <c r="F101" s="179"/>
      <c r="G101" s="179"/>
      <c r="H101" s="179"/>
      <c r="I101" s="180"/>
      <c r="J101" s="179"/>
      <c r="K101" s="180"/>
      <c r="L101" s="176"/>
      <c r="M101" s="176"/>
      <c r="N101" s="193"/>
    </row>
    <row r="102" spans="1:14" s="7" customFormat="1">
      <c r="A102" s="31"/>
      <c r="B102" s="156"/>
      <c r="C102" s="31"/>
      <c r="E102" s="175"/>
      <c r="F102" s="176"/>
      <c r="G102" s="176"/>
      <c r="H102" s="176"/>
      <c r="I102" s="180"/>
      <c r="J102" s="179"/>
      <c r="K102" s="180"/>
      <c r="L102" s="176"/>
      <c r="M102" s="176"/>
      <c r="N102" s="34"/>
    </row>
    <row r="103" spans="1:14" s="7" customFormat="1">
      <c r="A103" s="31"/>
      <c r="B103" s="156"/>
      <c r="C103" s="31"/>
      <c r="D103" s="192"/>
      <c r="E103" s="175"/>
      <c r="F103" s="179"/>
      <c r="G103" s="179"/>
      <c r="H103" s="179"/>
      <c r="I103" s="180"/>
      <c r="J103" s="179"/>
      <c r="K103" s="180"/>
      <c r="L103" s="176"/>
      <c r="M103" s="176"/>
      <c r="N103" s="193"/>
    </row>
    <row r="104" spans="1:14" s="7" customFormat="1">
      <c r="A104" s="31"/>
      <c r="B104" s="156"/>
      <c r="C104" s="31"/>
      <c r="E104" s="175"/>
      <c r="F104" s="176"/>
      <c r="G104" s="176"/>
      <c r="H104" s="176"/>
      <c r="I104" s="180"/>
      <c r="J104" s="179"/>
      <c r="K104" s="180"/>
      <c r="L104" s="176"/>
      <c r="M104" s="176"/>
      <c r="N104" s="34"/>
    </row>
    <row r="105" spans="1:14" s="7" customFormat="1">
      <c r="A105" s="31"/>
      <c r="B105" s="156"/>
      <c r="C105" s="31"/>
      <c r="D105" s="192"/>
      <c r="E105" s="175"/>
      <c r="F105" s="179"/>
      <c r="G105" s="179"/>
      <c r="H105" s="179"/>
      <c r="I105" s="180"/>
      <c r="J105" s="179"/>
      <c r="K105" s="180"/>
      <c r="L105" s="176"/>
      <c r="M105" s="176"/>
      <c r="N105" s="193"/>
    </row>
    <row r="106" spans="1:14" s="7" customFormat="1">
      <c r="A106" s="31"/>
      <c r="B106" s="156"/>
      <c r="C106" s="31"/>
      <c r="D106" s="192"/>
      <c r="E106" s="175"/>
      <c r="F106" s="179"/>
      <c r="G106" s="179"/>
      <c r="H106" s="179"/>
      <c r="I106" s="180"/>
      <c r="J106" s="179"/>
      <c r="K106" s="180"/>
      <c r="L106" s="176"/>
      <c r="M106" s="176"/>
      <c r="N106" s="193"/>
    </row>
    <row r="107" spans="1:14" s="194" customFormat="1" ht="15.75" customHeight="1">
      <c r="A107" s="31"/>
      <c r="B107" s="156"/>
      <c r="C107" s="31"/>
      <c r="D107" s="192"/>
      <c r="E107" s="175"/>
      <c r="F107" s="179"/>
      <c r="G107" s="179"/>
      <c r="H107" s="179"/>
      <c r="I107" s="180"/>
      <c r="J107" s="179"/>
      <c r="K107" s="180"/>
      <c r="L107" s="176"/>
      <c r="M107" s="176"/>
      <c r="N107" s="193"/>
    </row>
    <row r="108" spans="1:14" s="194" customFormat="1" ht="15.75" customHeight="1">
      <c r="A108" s="31"/>
      <c r="B108" s="156"/>
      <c r="C108" s="31"/>
      <c r="D108" s="195"/>
      <c r="E108" s="196"/>
      <c r="F108" s="197"/>
      <c r="G108" s="184"/>
      <c r="H108" s="185"/>
      <c r="I108" s="180"/>
      <c r="J108" s="179"/>
      <c r="K108" s="180"/>
      <c r="L108" s="176"/>
      <c r="M108" s="176"/>
      <c r="N108" s="198"/>
    </row>
    <row r="109" spans="1:14" s="194" customFormat="1" ht="15.75" customHeight="1">
      <c r="A109" s="31"/>
      <c r="B109" s="156"/>
      <c r="C109" s="31"/>
      <c r="D109" s="199"/>
      <c r="E109" s="200"/>
      <c r="F109" s="201"/>
      <c r="G109" s="202"/>
      <c r="H109" s="179"/>
      <c r="I109" s="180"/>
      <c r="J109" s="179"/>
      <c r="K109" s="180"/>
      <c r="L109" s="176"/>
      <c r="M109" s="176"/>
      <c r="N109" s="198"/>
    </row>
    <row r="110" spans="1:14" s="7" customFormat="1">
      <c r="D110" s="203"/>
      <c r="E110" s="179"/>
      <c r="F110" s="179"/>
      <c r="G110" s="179"/>
      <c r="H110" s="179"/>
      <c r="I110" s="179"/>
      <c r="J110" s="179"/>
      <c r="K110" s="179"/>
      <c r="L110" s="176"/>
      <c r="M110" s="176"/>
      <c r="N110" s="34"/>
    </row>
    <row r="111" spans="1:14" s="7" customFormat="1">
      <c r="D111" s="203"/>
      <c r="E111" s="179"/>
      <c r="F111" s="179"/>
      <c r="G111" s="179"/>
      <c r="H111" s="179"/>
      <c r="I111" s="179"/>
      <c r="J111" s="179"/>
      <c r="K111" s="179"/>
      <c r="L111" s="176"/>
      <c r="M111" s="176"/>
      <c r="N111" s="34"/>
    </row>
    <row r="112" spans="1:14" s="7" customFormat="1">
      <c r="D112" s="203"/>
      <c r="E112" s="179"/>
      <c r="F112" s="179"/>
      <c r="G112" s="179"/>
      <c r="H112" s="179"/>
      <c r="I112" s="179"/>
      <c r="J112" s="179"/>
      <c r="K112" s="179"/>
      <c r="L112" s="176"/>
      <c r="M112" s="176"/>
      <c r="N112" s="34"/>
    </row>
    <row r="113" spans="4:14" s="7" customFormat="1">
      <c r="D113" s="203"/>
      <c r="E113" s="179"/>
      <c r="F113" s="179"/>
      <c r="G113" s="179"/>
      <c r="H113" s="179"/>
      <c r="I113" s="179"/>
      <c r="J113" s="179"/>
      <c r="K113" s="179"/>
      <c r="L113" s="176"/>
      <c r="M113" s="176"/>
      <c r="N113" s="34"/>
    </row>
    <row r="114" spans="4:14" s="7" customFormat="1">
      <c r="D114" s="203"/>
      <c r="E114" s="179"/>
      <c r="F114" s="179"/>
      <c r="G114" s="179"/>
      <c r="H114" s="179"/>
      <c r="I114" s="179"/>
      <c r="J114" s="179"/>
      <c r="K114" s="179"/>
      <c r="L114" s="176"/>
      <c r="M114" s="176"/>
      <c r="N114" s="34"/>
    </row>
    <row r="115" spans="4:14" s="7" customFormat="1">
      <c r="D115" s="203"/>
      <c r="E115" s="179"/>
      <c r="F115" s="179"/>
      <c r="G115" s="179"/>
      <c r="H115" s="179"/>
      <c r="I115" s="179"/>
      <c r="J115" s="179"/>
      <c r="K115" s="179"/>
      <c r="L115" s="176"/>
      <c r="M115" s="176"/>
      <c r="N115" s="34"/>
    </row>
    <row r="116" spans="4:14" s="7" customFormat="1">
      <c r="D116" s="203"/>
      <c r="E116" s="179"/>
      <c r="F116" s="179"/>
      <c r="G116" s="179"/>
      <c r="H116" s="179"/>
      <c r="I116" s="179"/>
      <c r="J116" s="179"/>
      <c r="K116" s="179"/>
      <c r="L116" s="176"/>
      <c r="M116" s="176"/>
      <c r="N116" s="34"/>
    </row>
    <row r="117" spans="4:14" s="7" customFormat="1">
      <c r="D117" s="203"/>
      <c r="E117" s="179"/>
      <c r="F117" s="179"/>
      <c r="G117" s="179"/>
      <c r="H117" s="179"/>
      <c r="I117" s="179"/>
      <c r="J117" s="179"/>
      <c r="K117" s="179"/>
      <c r="L117" s="176"/>
      <c r="M117" s="176"/>
      <c r="N117" s="34"/>
    </row>
    <row r="118" spans="4:14" s="7" customFormat="1">
      <c r="D118" s="203"/>
      <c r="E118" s="179"/>
      <c r="F118" s="179"/>
      <c r="G118" s="179"/>
      <c r="H118" s="179"/>
      <c r="I118" s="179"/>
      <c r="J118" s="179"/>
      <c r="K118" s="179"/>
      <c r="L118" s="176"/>
      <c r="M118" s="176"/>
      <c r="N118" s="34"/>
    </row>
    <row r="119" spans="4:14" s="7" customFormat="1">
      <c r="D119" s="203"/>
      <c r="E119" s="179"/>
      <c r="F119" s="179"/>
      <c r="G119" s="179"/>
      <c r="H119" s="179"/>
      <c r="I119" s="179"/>
      <c r="J119" s="179"/>
      <c r="K119" s="179"/>
      <c r="L119" s="176"/>
      <c r="M119" s="176"/>
      <c r="N119" s="34"/>
    </row>
    <row r="120" spans="4:14" s="7" customFormat="1">
      <c r="D120" s="203"/>
      <c r="E120" s="179"/>
      <c r="F120" s="179"/>
      <c r="G120" s="179"/>
      <c r="H120" s="179"/>
      <c r="I120" s="179"/>
      <c r="J120" s="179"/>
      <c r="K120" s="179"/>
      <c r="L120" s="176"/>
      <c r="M120" s="176"/>
      <c r="N120" s="34"/>
    </row>
    <row r="121" spans="4:14" s="7" customFormat="1">
      <c r="D121" s="203"/>
      <c r="E121" s="179"/>
      <c r="F121" s="179"/>
      <c r="G121" s="179"/>
      <c r="H121" s="179"/>
      <c r="I121" s="179"/>
      <c r="J121" s="179"/>
      <c r="K121" s="179"/>
      <c r="L121" s="176"/>
      <c r="M121" s="176"/>
      <c r="N121" s="34"/>
    </row>
    <row r="122" spans="4:14" s="7" customFormat="1">
      <c r="D122" s="203"/>
      <c r="E122" s="179"/>
      <c r="F122" s="179"/>
      <c r="G122" s="179"/>
      <c r="H122" s="179"/>
      <c r="I122" s="179"/>
      <c r="J122" s="179"/>
      <c r="K122" s="179"/>
      <c r="L122" s="176"/>
      <c r="M122" s="176"/>
      <c r="N122" s="34"/>
    </row>
    <row r="123" spans="4:14" s="7" customFormat="1">
      <c r="D123" s="203"/>
      <c r="E123" s="179"/>
      <c r="F123" s="179"/>
      <c r="G123" s="179"/>
      <c r="H123" s="179"/>
      <c r="I123" s="179"/>
      <c r="J123" s="179"/>
      <c r="K123" s="179"/>
      <c r="L123" s="176"/>
      <c r="M123" s="176"/>
      <c r="N123" s="34"/>
    </row>
    <row r="124" spans="4:14" s="7" customFormat="1">
      <c r="D124" s="203"/>
      <c r="E124" s="179"/>
      <c r="F124" s="179"/>
      <c r="G124" s="179"/>
      <c r="H124" s="179"/>
      <c r="I124" s="179"/>
      <c r="J124" s="179"/>
      <c r="K124" s="179"/>
      <c r="L124" s="176"/>
      <c r="M124" s="176"/>
      <c r="N124" s="34"/>
    </row>
    <row r="125" spans="4:14" s="7" customFormat="1">
      <c r="D125" s="203"/>
      <c r="E125" s="179"/>
      <c r="F125" s="179"/>
      <c r="G125" s="179"/>
      <c r="H125" s="179"/>
      <c r="I125" s="179"/>
      <c r="J125" s="179"/>
      <c r="K125" s="179"/>
      <c r="L125" s="176"/>
      <c r="M125" s="176"/>
      <c r="N125" s="34"/>
    </row>
    <row r="126" spans="4:14" s="7" customFormat="1">
      <c r="D126" s="203"/>
      <c r="E126" s="179"/>
      <c r="F126" s="179"/>
      <c r="G126" s="179"/>
      <c r="H126" s="179"/>
      <c r="I126" s="179"/>
      <c r="J126" s="179"/>
      <c r="K126" s="179"/>
      <c r="L126" s="176"/>
      <c r="M126" s="176"/>
      <c r="N126" s="34"/>
    </row>
    <row r="127" spans="4:14" s="7" customFormat="1">
      <c r="D127" s="203"/>
      <c r="E127" s="179"/>
      <c r="F127" s="179"/>
      <c r="G127" s="179"/>
      <c r="H127" s="179"/>
      <c r="I127" s="179"/>
      <c r="J127" s="179"/>
      <c r="K127" s="179"/>
      <c r="L127" s="176"/>
      <c r="M127" s="176"/>
      <c r="N127" s="34"/>
    </row>
    <row r="128" spans="4:14" s="7" customFormat="1">
      <c r="D128" s="203"/>
      <c r="E128" s="179"/>
      <c r="F128" s="179"/>
      <c r="G128" s="179"/>
      <c r="H128" s="179"/>
      <c r="I128" s="179"/>
      <c r="J128" s="179"/>
      <c r="K128" s="179"/>
      <c r="L128" s="176"/>
      <c r="M128" s="176"/>
      <c r="N128" s="34"/>
    </row>
    <row r="129" spans="4:14" s="7" customFormat="1">
      <c r="D129" s="203"/>
      <c r="E129" s="179"/>
      <c r="F129" s="179"/>
      <c r="G129" s="179"/>
      <c r="H129" s="179"/>
      <c r="I129" s="179"/>
      <c r="J129" s="179"/>
      <c r="K129" s="179"/>
      <c r="L129" s="176"/>
      <c r="M129" s="176"/>
      <c r="N129" s="34"/>
    </row>
    <row r="130" spans="4:14" s="7" customFormat="1">
      <c r="D130" s="203"/>
      <c r="E130" s="179"/>
      <c r="F130" s="179"/>
      <c r="G130" s="179"/>
      <c r="H130" s="179"/>
      <c r="I130" s="179"/>
      <c r="J130" s="179"/>
      <c r="K130" s="179"/>
      <c r="L130" s="176"/>
      <c r="M130" s="176"/>
      <c r="N130" s="34"/>
    </row>
    <row r="131" spans="4:14" s="7" customFormat="1">
      <c r="D131" s="203"/>
      <c r="E131" s="179"/>
      <c r="F131" s="179"/>
      <c r="G131" s="179"/>
      <c r="H131" s="179"/>
      <c r="I131" s="179"/>
      <c r="J131" s="179"/>
      <c r="K131" s="179"/>
      <c r="L131" s="176"/>
      <c r="M131" s="176"/>
      <c r="N131" s="34"/>
    </row>
    <row r="132" spans="4:14" s="7" customFormat="1">
      <c r="D132" s="203"/>
      <c r="E132" s="179"/>
      <c r="F132" s="179"/>
      <c r="G132" s="179"/>
      <c r="H132" s="179"/>
      <c r="I132" s="179"/>
      <c r="J132" s="179"/>
      <c r="K132" s="179"/>
      <c r="L132" s="176"/>
      <c r="M132" s="176"/>
      <c r="N132" s="34"/>
    </row>
    <row r="133" spans="4:14" s="7" customFormat="1">
      <c r="D133" s="203"/>
      <c r="E133" s="179"/>
      <c r="F133" s="179"/>
      <c r="G133" s="179"/>
      <c r="H133" s="179"/>
      <c r="I133" s="179"/>
      <c r="J133" s="179"/>
      <c r="K133" s="179"/>
      <c r="L133" s="176"/>
      <c r="M133" s="176"/>
      <c r="N133" s="34"/>
    </row>
    <row r="134" spans="4:14" s="7" customFormat="1">
      <c r="D134" s="203"/>
      <c r="E134" s="179"/>
      <c r="F134" s="179"/>
      <c r="G134" s="179"/>
      <c r="H134" s="179"/>
      <c r="I134" s="179"/>
      <c r="J134" s="179"/>
      <c r="K134" s="179"/>
      <c r="L134" s="176"/>
      <c r="M134" s="176"/>
      <c r="N134" s="34"/>
    </row>
    <row r="135" spans="4:14" s="7" customFormat="1">
      <c r="D135" s="203"/>
      <c r="E135" s="179"/>
      <c r="F135" s="179"/>
      <c r="G135" s="179"/>
      <c r="H135" s="179"/>
      <c r="I135" s="179"/>
      <c r="J135" s="179"/>
      <c r="K135" s="179"/>
      <c r="L135" s="176"/>
      <c r="M135" s="176"/>
      <c r="N135" s="34"/>
    </row>
    <row r="136" spans="4:14" s="7" customFormat="1">
      <c r="D136" s="203"/>
      <c r="E136" s="179"/>
      <c r="F136" s="179"/>
      <c r="G136" s="179"/>
      <c r="H136" s="179"/>
      <c r="I136" s="179"/>
      <c r="J136" s="179"/>
      <c r="K136" s="179"/>
      <c r="L136" s="176"/>
      <c r="M136" s="176"/>
      <c r="N136" s="34"/>
    </row>
    <row r="137" spans="4:14" s="7" customFormat="1">
      <c r="D137" s="203"/>
      <c r="E137" s="179"/>
      <c r="F137" s="179"/>
      <c r="G137" s="179"/>
      <c r="H137" s="179"/>
      <c r="I137" s="179"/>
      <c r="J137" s="179"/>
      <c r="K137" s="179"/>
      <c r="L137" s="176"/>
      <c r="M137" s="176"/>
      <c r="N137" s="34"/>
    </row>
    <row r="138" spans="4:14" s="7" customFormat="1">
      <c r="D138" s="203"/>
      <c r="E138" s="179"/>
      <c r="F138" s="179"/>
      <c r="G138" s="179"/>
      <c r="H138" s="179"/>
      <c r="I138" s="179"/>
      <c r="J138" s="179"/>
      <c r="K138" s="179"/>
      <c r="L138" s="176"/>
      <c r="M138" s="176"/>
      <c r="N138" s="34"/>
    </row>
    <row r="139" spans="4:14" s="7" customFormat="1">
      <c r="D139" s="203"/>
      <c r="E139" s="179"/>
      <c r="F139" s="179"/>
      <c r="G139" s="179"/>
      <c r="H139" s="179"/>
      <c r="I139" s="179"/>
      <c r="J139" s="179"/>
      <c r="K139" s="179"/>
      <c r="L139" s="176"/>
      <c r="M139" s="176"/>
      <c r="N139" s="34"/>
    </row>
    <row r="140" spans="4:14" s="7" customFormat="1">
      <c r="D140" s="203"/>
      <c r="E140" s="179"/>
      <c r="F140" s="179"/>
      <c r="G140" s="179"/>
      <c r="H140" s="179"/>
      <c r="I140" s="179"/>
      <c r="J140" s="179"/>
      <c r="K140" s="179"/>
      <c r="L140" s="176"/>
      <c r="M140" s="176"/>
      <c r="N140" s="34"/>
    </row>
    <row r="141" spans="4:14" s="7" customFormat="1">
      <c r="D141" s="203"/>
      <c r="E141" s="179"/>
      <c r="F141" s="179"/>
      <c r="G141" s="179"/>
      <c r="H141" s="179"/>
      <c r="I141" s="179"/>
      <c r="J141" s="179"/>
      <c r="K141" s="179"/>
      <c r="L141" s="176"/>
      <c r="M141" s="176"/>
      <c r="N141" s="34"/>
    </row>
    <row r="142" spans="4:14" s="7" customFormat="1">
      <c r="D142" s="203"/>
      <c r="E142" s="179"/>
      <c r="F142" s="179"/>
      <c r="G142" s="179"/>
      <c r="H142" s="179"/>
      <c r="I142" s="179"/>
      <c r="J142" s="179"/>
      <c r="K142" s="179"/>
      <c r="L142" s="176"/>
      <c r="M142" s="176"/>
      <c r="N142" s="34"/>
    </row>
    <row r="143" spans="4:14" s="7" customFormat="1">
      <c r="D143" s="203"/>
      <c r="E143" s="179"/>
      <c r="F143" s="179"/>
      <c r="G143" s="179"/>
      <c r="H143" s="179"/>
      <c r="I143" s="179"/>
      <c r="J143" s="179"/>
      <c r="K143" s="179"/>
      <c r="L143" s="176"/>
      <c r="M143" s="176"/>
      <c r="N143" s="34"/>
    </row>
    <row r="144" spans="4:14" s="7" customFormat="1">
      <c r="D144" s="203"/>
      <c r="E144" s="179"/>
      <c r="F144" s="179"/>
      <c r="G144" s="179"/>
      <c r="H144" s="179"/>
      <c r="I144" s="179"/>
      <c r="J144" s="179"/>
      <c r="K144" s="179"/>
      <c r="L144" s="176"/>
      <c r="M144" s="176"/>
      <c r="N144" s="34"/>
    </row>
    <row r="145" spans="4:14" s="7" customFormat="1">
      <c r="D145" s="203"/>
      <c r="E145" s="179"/>
      <c r="F145" s="179"/>
      <c r="G145" s="179"/>
      <c r="H145" s="179"/>
      <c r="I145" s="179"/>
      <c r="J145" s="179"/>
      <c r="K145" s="179"/>
      <c r="L145" s="176"/>
      <c r="M145" s="176"/>
      <c r="N145" s="34"/>
    </row>
    <row r="146" spans="4:14" s="7" customFormat="1">
      <c r="D146" s="203"/>
      <c r="E146" s="179"/>
      <c r="F146" s="179"/>
      <c r="G146" s="179"/>
      <c r="H146" s="179"/>
      <c r="I146" s="179"/>
      <c r="J146" s="179"/>
      <c r="K146" s="179"/>
      <c r="L146" s="176"/>
      <c r="M146" s="176"/>
      <c r="N146" s="34"/>
    </row>
    <row r="147" spans="4:14" s="7" customFormat="1">
      <c r="D147" s="203"/>
      <c r="E147" s="179"/>
      <c r="F147" s="179"/>
      <c r="G147" s="179"/>
      <c r="H147" s="179"/>
      <c r="I147" s="179"/>
      <c r="J147" s="179"/>
      <c r="K147" s="179"/>
      <c r="L147" s="176"/>
      <c r="M147" s="176"/>
      <c r="N147" s="34"/>
    </row>
    <row r="148" spans="4:14" s="7" customFormat="1">
      <c r="D148" s="203"/>
      <c r="E148" s="179"/>
      <c r="F148" s="179"/>
      <c r="G148" s="179"/>
      <c r="H148" s="179"/>
      <c r="I148" s="179"/>
      <c r="J148" s="179"/>
      <c r="K148" s="179"/>
      <c r="L148" s="176"/>
      <c r="M148" s="176"/>
      <c r="N148" s="34"/>
    </row>
    <row r="149" spans="4:14" s="7" customFormat="1">
      <c r="D149" s="203"/>
      <c r="E149" s="179"/>
      <c r="F149" s="179"/>
      <c r="G149" s="179"/>
      <c r="H149" s="179"/>
      <c r="I149" s="179"/>
      <c r="J149" s="179"/>
      <c r="K149" s="179"/>
      <c r="L149" s="176"/>
      <c r="M149" s="176"/>
      <c r="N149" s="34"/>
    </row>
    <row r="150" spans="4:14" s="7" customFormat="1">
      <c r="D150" s="203"/>
      <c r="E150" s="179"/>
      <c r="F150" s="179"/>
      <c r="G150" s="179"/>
      <c r="H150" s="179"/>
      <c r="I150" s="179"/>
      <c r="J150" s="179"/>
      <c r="K150" s="179"/>
      <c r="L150" s="176"/>
      <c r="M150" s="176"/>
      <c r="N150" s="34"/>
    </row>
    <row r="151" spans="4:14" s="7" customFormat="1">
      <c r="D151" s="203"/>
      <c r="E151" s="179"/>
      <c r="F151" s="179"/>
      <c r="G151" s="179"/>
      <c r="H151" s="179"/>
      <c r="I151" s="179"/>
      <c r="J151" s="179"/>
      <c r="K151" s="179"/>
      <c r="L151" s="176"/>
      <c r="M151" s="176"/>
      <c r="N151" s="34"/>
    </row>
    <row r="152" spans="4:14" s="7" customFormat="1">
      <c r="D152" s="203"/>
      <c r="E152" s="179"/>
      <c r="F152" s="179"/>
      <c r="G152" s="179"/>
      <c r="H152" s="179"/>
      <c r="I152" s="179"/>
      <c r="J152" s="179"/>
      <c r="K152" s="179"/>
      <c r="L152" s="176"/>
      <c r="M152" s="176"/>
      <c r="N152" s="34"/>
    </row>
    <row r="153" spans="4:14" s="7" customFormat="1">
      <c r="D153" s="203"/>
      <c r="E153" s="179"/>
      <c r="F153" s="179"/>
      <c r="G153" s="179"/>
      <c r="H153" s="179"/>
      <c r="I153" s="179"/>
      <c r="J153" s="179"/>
      <c r="K153" s="179"/>
      <c r="L153" s="176"/>
      <c r="M153" s="176"/>
      <c r="N153" s="34"/>
    </row>
    <row r="154" spans="4:14" s="7" customFormat="1">
      <c r="D154" s="203"/>
      <c r="E154" s="179"/>
      <c r="F154" s="179"/>
      <c r="G154" s="179"/>
      <c r="H154" s="179"/>
      <c r="I154" s="179"/>
      <c r="J154" s="179"/>
      <c r="K154" s="179"/>
      <c r="L154" s="176"/>
      <c r="M154" s="176"/>
      <c r="N154" s="34"/>
    </row>
    <row r="155" spans="4:14" s="7" customFormat="1">
      <c r="D155" s="203"/>
      <c r="E155" s="179"/>
      <c r="F155" s="179"/>
      <c r="G155" s="179"/>
      <c r="H155" s="179"/>
      <c r="I155" s="179"/>
      <c r="J155" s="179"/>
      <c r="K155" s="179"/>
      <c r="L155" s="176"/>
      <c r="M155" s="176"/>
      <c r="N155" s="34"/>
    </row>
    <row r="156" spans="4:14" s="7" customFormat="1">
      <c r="D156" s="203"/>
      <c r="E156" s="179"/>
      <c r="F156" s="179"/>
      <c r="G156" s="179"/>
      <c r="H156" s="179"/>
      <c r="I156" s="179"/>
      <c r="J156" s="179"/>
      <c r="K156" s="179"/>
      <c r="L156" s="176"/>
      <c r="M156" s="176"/>
      <c r="N156" s="34"/>
    </row>
    <row r="157" spans="4:14" s="7" customFormat="1">
      <c r="D157" s="203"/>
      <c r="E157" s="179"/>
      <c r="F157" s="179"/>
      <c r="G157" s="179"/>
      <c r="H157" s="179"/>
      <c r="I157" s="179"/>
      <c r="J157" s="179"/>
      <c r="K157" s="179"/>
      <c r="L157" s="176"/>
      <c r="M157" s="176"/>
      <c r="N157" s="34"/>
    </row>
    <row r="158" spans="4:14" s="7" customFormat="1">
      <c r="D158" s="203"/>
      <c r="E158" s="179"/>
      <c r="F158" s="179"/>
      <c r="G158" s="179"/>
      <c r="H158" s="179"/>
      <c r="I158" s="179"/>
      <c r="J158" s="179"/>
      <c r="K158" s="179"/>
      <c r="L158" s="176"/>
      <c r="M158" s="176"/>
      <c r="N158" s="34"/>
    </row>
    <row r="159" spans="4:14" s="7" customFormat="1">
      <c r="D159" s="203"/>
      <c r="E159" s="179"/>
      <c r="F159" s="179"/>
      <c r="G159" s="179"/>
      <c r="H159" s="179"/>
      <c r="I159" s="179"/>
      <c r="J159" s="179"/>
      <c r="K159" s="179"/>
      <c r="L159" s="176"/>
      <c r="M159" s="176"/>
      <c r="N159" s="34"/>
    </row>
    <row r="160" spans="4:14" s="7" customFormat="1">
      <c r="D160" s="203"/>
      <c r="E160" s="179"/>
      <c r="F160" s="179"/>
      <c r="G160" s="179"/>
      <c r="H160" s="179"/>
      <c r="I160" s="179"/>
      <c r="J160" s="179"/>
      <c r="K160" s="179"/>
      <c r="L160" s="176"/>
      <c r="M160" s="176"/>
      <c r="N160" s="34"/>
    </row>
    <row r="161" spans="4:14" s="7" customFormat="1">
      <c r="D161" s="203"/>
      <c r="E161" s="179"/>
      <c r="F161" s="179"/>
      <c r="G161" s="179"/>
      <c r="H161" s="179"/>
      <c r="I161" s="179"/>
      <c r="J161" s="179"/>
      <c r="K161" s="179"/>
      <c r="L161" s="176"/>
      <c r="M161" s="176"/>
      <c r="N161" s="34"/>
    </row>
    <row r="162" spans="4:14" s="7" customFormat="1">
      <c r="D162" s="203"/>
      <c r="E162" s="179"/>
      <c r="F162" s="179"/>
      <c r="G162" s="179"/>
      <c r="H162" s="179"/>
      <c r="I162" s="179"/>
      <c r="J162" s="179"/>
      <c r="K162" s="179"/>
      <c r="L162" s="176"/>
      <c r="M162" s="176"/>
      <c r="N162" s="34"/>
    </row>
    <row r="163" spans="4:14" s="7" customFormat="1">
      <c r="D163" s="203"/>
      <c r="E163" s="179"/>
      <c r="F163" s="179"/>
      <c r="G163" s="179"/>
      <c r="H163" s="179"/>
      <c r="I163" s="179"/>
      <c r="J163" s="179"/>
      <c r="K163" s="179"/>
      <c r="L163" s="176"/>
      <c r="M163" s="176"/>
      <c r="N163" s="34"/>
    </row>
    <row r="164" spans="4:14" s="7" customFormat="1">
      <c r="D164" s="203"/>
      <c r="E164" s="179"/>
      <c r="F164" s="179"/>
      <c r="G164" s="179"/>
      <c r="H164" s="179"/>
      <c r="I164" s="179"/>
      <c r="J164" s="179"/>
      <c r="K164" s="179"/>
      <c r="L164" s="176"/>
      <c r="M164" s="176"/>
      <c r="N164" s="34"/>
    </row>
    <row r="165" spans="4:14" s="7" customFormat="1">
      <c r="D165" s="203"/>
      <c r="E165" s="179"/>
      <c r="F165" s="179"/>
      <c r="G165" s="179"/>
      <c r="H165" s="179"/>
      <c r="I165" s="179"/>
      <c r="J165" s="179"/>
      <c r="K165" s="179"/>
      <c r="L165" s="176"/>
      <c r="M165" s="176"/>
      <c r="N165" s="34"/>
    </row>
    <row r="166" spans="4:14" s="7" customFormat="1">
      <c r="D166" s="203"/>
      <c r="E166" s="179"/>
      <c r="F166" s="179"/>
      <c r="G166" s="179"/>
      <c r="H166" s="179"/>
      <c r="I166" s="179"/>
      <c r="J166" s="179"/>
      <c r="K166" s="179"/>
      <c r="L166" s="176"/>
      <c r="M166" s="176"/>
      <c r="N166" s="34"/>
    </row>
    <row r="167" spans="4:14" s="7" customFormat="1">
      <c r="D167" s="203"/>
      <c r="E167" s="179"/>
      <c r="F167" s="179"/>
      <c r="G167" s="179"/>
      <c r="H167" s="179"/>
      <c r="I167" s="179"/>
      <c r="J167" s="179"/>
      <c r="K167" s="179"/>
      <c r="L167" s="176"/>
      <c r="M167" s="176"/>
      <c r="N167" s="34"/>
    </row>
    <row r="168" spans="4:14" s="7" customFormat="1">
      <c r="D168" s="203"/>
      <c r="E168" s="179"/>
      <c r="F168" s="179"/>
      <c r="G168" s="179"/>
      <c r="H168" s="179"/>
      <c r="I168" s="179"/>
      <c r="J168" s="179"/>
      <c r="K168" s="179"/>
      <c r="L168" s="176"/>
      <c r="M168" s="176"/>
      <c r="N168" s="34"/>
    </row>
    <row r="169" spans="4:14" s="7" customFormat="1">
      <c r="D169" s="203"/>
      <c r="E169" s="179"/>
      <c r="F169" s="179"/>
      <c r="G169" s="179"/>
      <c r="H169" s="179"/>
      <c r="I169" s="179"/>
      <c r="J169" s="179"/>
      <c r="K169" s="179"/>
      <c r="L169" s="176"/>
      <c r="M169" s="176"/>
      <c r="N169" s="34"/>
    </row>
    <row r="170" spans="4:14" s="7" customFormat="1">
      <c r="D170" s="203"/>
      <c r="E170" s="179"/>
      <c r="F170" s="179"/>
      <c r="G170" s="179"/>
      <c r="H170" s="179"/>
      <c r="I170" s="179"/>
      <c r="J170" s="179"/>
      <c r="K170" s="179"/>
      <c r="L170" s="176"/>
      <c r="M170" s="176"/>
      <c r="N170" s="34"/>
    </row>
    <row r="171" spans="4:14" s="7" customFormat="1">
      <c r="D171" s="203"/>
      <c r="E171" s="179"/>
      <c r="F171" s="179"/>
      <c r="G171" s="179"/>
      <c r="H171" s="179"/>
      <c r="I171" s="179"/>
      <c r="J171" s="179"/>
      <c r="K171" s="179"/>
      <c r="L171" s="176"/>
      <c r="M171" s="176"/>
      <c r="N171" s="34"/>
    </row>
    <row r="172" spans="4:14" s="7" customFormat="1">
      <c r="D172" s="203"/>
      <c r="E172" s="179"/>
      <c r="F172" s="179"/>
      <c r="G172" s="179"/>
      <c r="H172" s="179"/>
      <c r="I172" s="179"/>
      <c r="J172" s="179"/>
      <c r="K172" s="179"/>
      <c r="L172" s="176"/>
      <c r="M172" s="176"/>
      <c r="N172" s="34"/>
    </row>
    <row r="173" spans="4:14" s="7" customFormat="1">
      <c r="D173" s="203"/>
      <c r="E173" s="179"/>
      <c r="F173" s="179"/>
      <c r="G173" s="179"/>
      <c r="H173" s="179"/>
      <c r="I173" s="179"/>
      <c r="J173" s="179"/>
      <c r="K173" s="179"/>
      <c r="L173" s="176"/>
      <c r="M173" s="176"/>
      <c r="N173" s="34"/>
    </row>
    <row r="174" spans="4:14" s="7" customFormat="1">
      <c r="D174" s="203"/>
      <c r="E174" s="179"/>
      <c r="F174" s="179"/>
      <c r="G174" s="179"/>
      <c r="H174" s="179"/>
      <c r="I174" s="179"/>
      <c r="J174" s="179"/>
      <c r="K174" s="179"/>
      <c r="L174" s="176"/>
      <c r="M174" s="176"/>
      <c r="N174" s="34"/>
    </row>
    <row r="175" spans="4:14" s="7" customFormat="1">
      <c r="D175" s="203"/>
      <c r="E175" s="179"/>
      <c r="F175" s="179"/>
      <c r="G175" s="179"/>
      <c r="H175" s="179"/>
      <c r="I175" s="179"/>
      <c r="J175" s="179"/>
      <c r="K175" s="179"/>
      <c r="L175" s="176"/>
      <c r="M175" s="176"/>
      <c r="N175" s="34"/>
    </row>
    <row r="176" spans="4:14" s="7" customFormat="1">
      <c r="D176" s="203"/>
      <c r="E176" s="179"/>
      <c r="F176" s="179"/>
      <c r="G176" s="179"/>
      <c r="H176" s="179"/>
      <c r="I176" s="179"/>
      <c r="J176" s="179"/>
      <c r="K176" s="179"/>
      <c r="L176" s="176"/>
      <c r="M176" s="176"/>
      <c r="N176" s="34"/>
    </row>
    <row r="177" spans="4:14" s="7" customFormat="1">
      <c r="D177" s="203"/>
      <c r="E177" s="179"/>
      <c r="F177" s="179"/>
      <c r="G177" s="179"/>
      <c r="H177" s="179"/>
      <c r="I177" s="179"/>
      <c r="J177" s="179"/>
      <c r="K177" s="179"/>
      <c r="L177" s="176"/>
      <c r="M177" s="176"/>
      <c r="N177" s="34"/>
    </row>
    <row r="178" spans="4:14" s="7" customFormat="1">
      <c r="D178" s="203"/>
      <c r="E178" s="179"/>
      <c r="F178" s="179"/>
      <c r="G178" s="179"/>
      <c r="H178" s="179"/>
      <c r="I178" s="179"/>
      <c r="J178" s="179"/>
      <c r="K178" s="179"/>
      <c r="L178" s="176"/>
      <c r="M178" s="176"/>
      <c r="N178" s="34"/>
    </row>
    <row r="179" spans="4:14" s="7" customFormat="1">
      <c r="D179" s="203"/>
      <c r="E179" s="179"/>
      <c r="F179" s="179"/>
      <c r="G179" s="179"/>
      <c r="H179" s="179"/>
      <c r="I179" s="179"/>
      <c r="J179" s="179"/>
      <c r="K179" s="179"/>
      <c r="L179" s="176"/>
      <c r="M179" s="176"/>
      <c r="N179" s="34"/>
    </row>
    <row r="180" spans="4:14" s="7" customFormat="1">
      <c r="D180" s="203"/>
      <c r="E180" s="179"/>
      <c r="F180" s="179"/>
      <c r="G180" s="179"/>
      <c r="H180" s="179"/>
      <c r="I180" s="179"/>
      <c r="J180" s="179"/>
      <c r="K180" s="179"/>
      <c r="L180" s="176"/>
      <c r="M180" s="176"/>
      <c r="N180" s="34"/>
    </row>
    <row r="181" spans="4:14" s="7" customFormat="1">
      <c r="D181" s="203"/>
      <c r="E181" s="179"/>
      <c r="F181" s="179"/>
      <c r="G181" s="179"/>
      <c r="H181" s="179"/>
      <c r="I181" s="179"/>
      <c r="J181" s="179"/>
      <c r="K181" s="179"/>
      <c r="L181" s="176"/>
      <c r="M181" s="176"/>
      <c r="N181" s="34"/>
    </row>
    <row r="182" spans="4:14" s="7" customFormat="1">
      <c r="D182" s="203"/>
      <c r="E182" s="179"/>
      <c r="F182" s="179"/>
      <c r="G182" s="179"/>
      <c r="H182" s="179"/>
      <c r="I182" s="179"/>
      <c r="J182" s="179"/>
      <c r="K182" s="179"/>
      <c r="L182" s="176"/>
      <c r="M182" s="176"/>
      <c r="N182" s="34"/>
    </row>
    <row r="183" spans="4:14" s="7" customFormat="1">
      <c r="D183" s="203"/>
      <c r="E183" s="179"/>
      <c r="F183" s="179"/>
      <c r="G183" s="179"/>
      <c r="H183" s="179"/>
      <c r="I183" s="179"/>
      <c r="J183" s="179"/>
      <c r="K183" s="179"/>
      <c r="L183" s="176"/>
      <c r="M183" s="176"/>
      <c r="N183" s="34"/>
    </row>
    <row r="184" spans="4:14" s="7" customFormat="1">
      <c r="D184" s="203"/>
      <c r="E184" s="179"/>
      <c r="F184" s="179"/>
      <c r="G184" s="179"/>
      <c r="H184" s="179"/>
      <c r="I184" s="179"/>
      <c r="J184" s="179"/>
      <c r="K184" s="179"/>
      <c r="L184" s="176"/>
      <c r="M184" s="176"/>
      <c r="N184" s="34"/>
    </row>
    <row r="185" spans="4:14" s="7" customFormat="1">
      <c r="D185" s="203"/>
      <c r="E185" s="179"/>
      <c r="F185" s="179"/>
      <c r="G185" s="179"/>
      <c r="H185" s="179"/>
      <c r="I185" s="179"/>
      <c r="J185" s="179"/>
      <c r="K185" s="179"/>
      <c r="L185" s="176"/>
      <c r="M185" s="176"/>
      <c r="N185" s="34"/>
    </row>
    <row r="186" spans="4:14" s="7" customFormat="1">
      <c r="D186" s="203"/>
      <c r="E186" s="179"/>
      <c r="F186" s="179"/>
      <c r="G186" s="179"/>
      <c r="H186" s="179"/>
      <c r="I186" s="179"/>
      <c r="J186" s="179"/>
      <c r="K186" s="179"/>
      <c r="L186" s="176"/>
      <c r="M186" s="176"/>
      <c r="N186" s="34"/>
    </row>
    <row r="187" spans="4:14" s="7" customFormat="1">
      <c r="D187" s="203"/>
      <c r="E187" s="179"/>
      <c r="F187" s="179"/>
      <c r="G187" s="179"/>
      <c r="H187" s="179"/>
      <c r="I187" s="179"/>
      <c r="J187" s="179"/>
      <c r="K187" s="179"/>
      <c r="L187" s="176"/>
      <c r="M187" s="176"/>
      <c r="N187" s="34"/>
    </row>
    <row r="188" spans="4:14" s="7" customFormat="1">
      <c r="D188" s="203"/>
      <c r="E188" s="179"/>
      <c r="F188" s="179"/>
      <c r="G188" s="179"/>
      <c r="H188" s="179"/>
      <c r="I188" s="179"/>
      <c r="J188" s="179"/>
      <c r="K188" s="179"/>
      <c r="L188" s="176"/>
      <c r="M188" s="176"/>
      <c r="N188" s="34"/>
    </row>
    <row r="189" spans="4:14" s="7" customFormat="1">
      <c r="D189" s="203"/>
      <c r="E189" s="179"/>
      <c r="F189" s="179"/>
      <c r="G189" s="179"/>
      <c r="H189" s="179"/>
      <c r="I189" s="179"/>
      <c r="J189" s="179"/>
      <c r="K189" s="179"/>
      <c r="L189" s="176"/>
      <c r="M189" s="176"/>
      <c r="N189" s="34"/>
    </row>
    <row r="190" spans="4:14" s="7" customFormat="1">
      <c r="D190" s="203"/>
      <c r="E190" s="179"/>
      <c r="F190" s="179"/>
      <c r="G190" s="179"/>
      <c r="H190" s="179"/>
      <c r="I190" s="179"/>
      <c r="J190" s="179"/>
      <c r="K190" s="179"/>
      <c r="L190" s="176"/>
      <c r="M190" s="176"/>
      <c r="N190" s="34"/>
    </row>
    <row r="191" spans="4:14" s="7" customFormat="1">
      <c r="D191" s="203"/>
      <c r="E191" s="179"/>
      <c r="F191" s="179"/>
      <c r="G191" s="179"/>
      <c r="H191" s="179"/>
      <c r="I191" s="179"/>
      <c r="J191" s="179"/>
      <c r="K191" s="179"/>
      <c r="L191" s="176"/>
      <c r="M191" s="176"/>
      <c r="N191" s="34"/>
    </row>
    <row r="192" spans="4:14" s="7" customFormat="1">
      <c r="D192" s="203"/>
      <c r="E192" s="179"/>
      <c r="F192" s="179"/>
      <c r="G192" s="179"/>
      <c r="H192" s="179"/>
      <c r="I192" s="179"/>
      <c r="J192" s="179"/>
      <c r="K192" s="179"/>
      <c r="L192" s="176"/>
      <c r="M192" s="176"/>
      <c r="N192" s="34"/>
    </row>
    <row r="193" spans="4:14" s="7" customFormat="1">
      <c r="D193" s="203"/>
      <c r="E193" s="179"/>
      <c r="F193" s="179"/>
      <c r="G193" s="179"/>
      <c r="H193" s="179"/>
      <c r="I193" s="179"/>
      <c r="J193" s="179"/>
      <c r="K193" s="179"/>
      <c r="L193" s="176"/>
      <c r="M193" s="176"/>
      <c r="N193" s="34"/>
    </row>
    <row r="194" spans="4:14" s="7" customFormat="1">
      <c r="D194" s="203"/>
      <c r="E194" s="179"/>
      <c r="F194" s="179"/>
      <c r="G194" s="179"/>
      <c r="H194" s="179"/>
      <c r="I194" s="179"/>
      <c r="J194" s="179"/>
      <c r="K194" s="179"/>
      <c r="L194" s="176"/>
      <c r="M194" s="176"/>
      <c r="N194" s="34"/>
    </row>
    <row r="195" spans="4:14" s="7" customFormat="1">
      <c r="D195" s="203"/>
      <c r="E195" s="179"/>
      <c r="F195" s="179"/>
      <c r="G195" s="179"/>
      <c r="H195" s="179"/>
      <c r="I195" s="179"/>
      <c r="J195" s="179"/>
      <c r="K195" s="179"/>
      <c r="L195" s="176"/>
      <c r="M195" s="176"/>
      <c r="N195" s="34"/>
    </row>
    <row r="196" spans="4:14" s="7" customFormat="1">
      <c r="D196" s="203"/>
      <c r="E196" s="179"/>
      <c r="F196" s="179"/>
      <c r="G196" s="179"/>
      <c r="H196" s="179"/>
      <c r="I196" s="179"/>
      <c r="J196" s="179"/>
      <c r="K196" s="179"/>
      <c r="L196" s="176"/>
      <c r="M196" s="176"/>
      <c r="N196" s="34"/>
    </row>
    <row r="197" spans="4:14" s="7" customFormat="1">
      <c r="D197" s="203"/>
      <c r="E197" s="179"/>
      <c r="F197" s="179"/>
      <c r="G197" s="179"/>
      <c r="H197" s="179"/>
      <c r="I197" s="179"/>
      <c r="J197" s="179"/>
      <c r="K197" s="179"/>
      <c r="L197" s="176"/>
      <c r="M197" s="176"/>
      <c r="N197" s="34"/>
    </row>
    <row r="198" spans="4:14" s="7" customFormat="1">
      <c r="D198" s="203"/>
      <c r="E198" s="179"/>
      <c r="F198" s="179"/>
      <c r="G198" s="179"/>
      <c r="H198" s="179"/>
      <c r="I198" s="179"/>
      <c r="J198" s="179"/>
      <c r="K198" s="179"/>
      <c r="L198" s="176"/>
      <c r="M198" s="176"/>
      <c r="N198" s="34"/>
    </row>
    <row r="199" spans="4:14" s="7" customFormat="1">
      <c r="D199" s="203"/>
      <c r="E199" s="179"/>
      <c r="F199" s="179"/>
      <c r="G199" s="179"/>
      <c r="H199" s="179"/>
      <c r="I199" s="179"/>
      <c r="J199" s="179"/>
      <c r="K199" s="179"/>
      <c r="L199" s="176"/>
      <c r="M199" s="176"/>
      <c r="N199" s="34"/>
    </row>
    <row r="200" spans="4:14" s="7" customFormat="1">
      <c r="D200" s="203"/>
      <c r="E200" s="179"/>
      <c r="F200" s="179"/>
      <c r="G200" s="179"/>
      <c r="H200" s="179"/>
      <c r="I200" s="179"/>
      <c r="J200" s="179"/>
      <c r="K200" s="179"/>
      <c r="L200" s="176"/>
      <c r="M200" s="176"/>
      <c r="N200" s="34"/>
    </row>
    <row r="201" spans="4:14" s="7" customFormat="1">
      <c r="D201" s="203"/>
      <c r="E201" s="179"/>
      <c r="F201" s="179"/>
      <c r="G201" s="179"/>
      <c r="H201" s="179"/>
      <c r="I201" s="179"/>
      <c r="J201" s="179"/>
      <c r="K201" s="179"/>
      <c r="L201" s="176"/>
      <c r="M201" s="176"/>
      <c r="N201" s="34"/>
    </row>
    <row r="202" spans="4:14" s="7" customFormat="1">
      <c r="D202" s="203"/>
      <c r="E202" s="179"/>
      <c r="F202" s="179"/>
      <c r="G202" s="179"/>
      <c r="H202" s="179"/>
      <c r="I202" s="179"/>
      <c r="J202" s="179"/>
      <c r="K202" s="179"/>
      <c r="L202" s="176"/>
      <c r="M202" s="176"/>
      <c r="N202" s="34"/>
    </row>
    <row r="203" spans="4:14" s="7" customFormat="1">
      <c r="D203" s="203"/>
      <c r="E203" s="179"/>
      <c r="F203" s="179"/>
      <c r="G203" s="179"/>
      <c r="H203" s="179"/>
      <c r="I203" s="179"/>
      <c r="J203" s="179"/>
      <c r="K203" s="179"/>
      <c r="L203" s="176"/>
      <c r="M203" s="176"/>
      <c r="N203" s="34"/>
    </row>
    <row r="204" spans="4:14" s="7" customFormat="1">
      <c r="D204" s="203"/>
      <c r="E204" s="179"/>
      <c r="F204" s="179"/>
      <c r="G204" s="179"/>
      <c r="H204" s="179"/>
      <c r="I204" s="179"/>
      <c r="J204" s="179"/>
      <c r="K204" s="179"/>
      <c r="L204" s="176"/>
      <c r="M204" s="176"/>
      <c r="N204" s="34"/>
    </row>
    <row r="205" spans="4:14" s="7" customFormat="1">
      <c r="D205" s="203"/>
      <c r="E205" s="179"/>
      <c r="F205" s="179"/>
      <c r="G205" s="179"/>
      <c r="H205" s="179"/>
      <c r="I205" s="179"/>
      <c r="J205" s="179"/>
      <c r="K205" s="179"/>
      <c r="L205" s="176"/>
      <c r="M205" s="176"/>
      <c r="N205" s="34"/>
    </row>
    <row r="206" spans="4:14" s="7" customFormat="1">
      <c r="D206" s="203"/>
      <c r="E206" s="179"/>
      <c r="F206" s="179"/>
      <c r="G206" s="179"/>
      <c r="H206" s="179"/>
      <c r="I206" s="179"/>
      <c r="J206" s="179"/>
      <c r="K206" s="179"/>
      <c r="L206" s="176"/>
      <c r="M206" s="176"/>
      <c r="N206" s="34"/>
    </row>
    <row r="207" spans="4:14" s="7" customFormat="1">
      <c r="D207" s="203"/>
      <c r="E207" s="179"/>
      <c r="F207" s="179"/>
      <c r="G207" s="179"/>
      <c r="H207" s="179"/>
      <c r="I207" s="179"/>
      <c r="J207" s="179"/>
      <c r="K207" s="179"/>
      <c r="L207" s="176"/>
      <c r="M207" s="176"/>
      <c r="N207" s="34"/>
    </row>
    <row r="208" spans="4:14" s="7" customFormat="1">
      <c r="D208" s="203"/>
      <c r="E208" s="179"/>
      <c r="F208" s="179"/>
      <c r="G208" s="179"/>
      <c r="H208" s="179"/>
      <c r="I208" s="179"/>
      <c r="J208" s="179"/>
      <c r="K208" s="179"/>
      <c r="L208" s="176"/>
      <c r="M208" s="176"/>
      <c r="N208" s="34"/>
    </row>
    <row r="209" spans="4:14" s="7" customFormat="1">
      <c r="D209" s="203"/>
      <c r="E209" s="179"/>
      <c r="F209" s="179"/>
      <c r="G209" s="179"/>
      <c r="H209" s="179"/>
      <c r="I209" s="179"/>
      <c r="J209" s="179"/>
      <c r="K209" s="179"/>
      <c r="L209" s="176"/>
      <c r="M209" s="176"/>
      <c r="N209" s="34"/>
    </row>
    <row r="210" spans="4:14" s="7" customFormat="1">
      <c r="D210" s="203"/>
      <c r="E210" s="179"/>
      <c r="F210" s="179"/>
      <c r="G210" s="179"/>
      <c r="H210" s="179"/>
      <c r="I210" s="179"/>
      <c r="J210" s="179"/>
      <c r="K210" s="179"/>
      <c r="L210" s="176"/>
      <c r="M210" s="176"/>
      <c r="N210" s="34"/>
    </row>
    <row r="211" spans="4:14" s="7" customFormat="1">
      <c r="D211" s="203"/>
      <c r="E211" s="179"/>
      <c r="F211" s="179"/>
      <c r="G211" s="179"/>
      <c r="H211" s="179"/>
      <c r="I211" s="179"/>
      <c r="J211" s="179"/>
      <c r="K211" s="179"/>
      <c r="L211" s="176"/>
      <c r="M211" s="176"/>
      <c r="N211" s="34"/>
    </row>
    <row r="212" spans="4:14" s="7" customFormat="1">
      <c r="D212" s="203"/>
      <c r="E212" s="179"/>
      <c r="F212" s="179"/>
      <c r="G212" s="179"/>
      <c r="H212" s="179"/>
      <c r="I212" s="179"/>
      <c r="J212" s="179"/>
      <c r="K212" s="179"/>
      <c r="L212" s="176"/>
      <c r="M212" s="176"/>
      <c r="N212" s="34"/>
    </row>
    <row r="213" spans="4:14" s="7" customFormat="1">
      <c r="D213" s="203"/>
      <c r="E213" s="179"/>
      <c r="F213" s="179"/>
      <c r="G213" s="179"/>
      <c r="H213" s="179"/>
      <c r="I213" s="179"/>
      <c r="J213" s="179"/>
      <c r="K213" s="179"/>
      <c r="L213" s="176"/>
      <c r="M213" s="176"/>
      <c r="N213" s="34"/>
    </row>
    <row r="214" spans="4:14" s="7" customFormat="1">
      <c r="D214" s="203"/>
      <c r="E214" s="179"/>
      <c r="F214" s="179"/>
      <c r="G214" s="179"/>
      <c r="H214" s="179"/>
      <c r="I214" s="179"/>
      <c r="J214" s="179"/>
      <c r="K214" s="179"/>
      <c r="L214" s="176"/>
      <c r="M214" s="176"/>
      <c r="N214" s="34"/>
    </row>
    <row r="215" spans="4:14" s="7" customFormat="1">
      <c r="D215" s="203"/>
      <c r="E215" s="179"/>
      <c r="F215" s="179"/>
      <c r="G215" s="179"/>
      <c r="H215" s="179"/>
      <c r="I215" s="179"/>
      <c r="J215" s="179"/>
      <c r="K215" s="179"/>
      <c r="L215" s="176"/>
      <c r="M215" s="176"/>
      <c r="N215" s="34"/>
    </row>
    <row r="216" spans="4:14" s="7" customFormat="1">
      <c r="D216" s="203"/>
      <c r="E216" s="179"/>
      <c r="F216" s="179"/>
      <c r="G216" s="179"/>
      <c r="H216" s="179"/>
      <c r="I216" s="179"/>
      <c r="J216" s="179"/>
      <c r="K216" s="179"/>
      <c r="L216" s="176"/>
      <c r="M216" s="176"/>
      <c r="N216" s="34"/>
    </row>
    <row r="217" spans="4:14" s="7" customFormat="1">
      <c r="D217" s="203"/>
      <c r="E217" s="179"/>
      <c r="F217" s="179"/>
      <c r="G217" s="179"/>
      <c r="H217" s="179"/>
      <c r="I217" s="179"/>
      <c r="J217" s="179"/>
      <c r="K217" s="179"/>
      <c r="L217" s="176"/>
      <c r="M217" s="176"/>
      <c r="N217" s="34"/>
    </row>
    <row r="218" spans="4:14" s="7" customFormat="1">
      <c r="D218" s="203"/>
      <c r="E218" s="179"/>
      <c r="F218" s="179"/>
      <c r="G218" s="179"/>
      <c r="H218" s="179"/>
      <c r="I218" s="179"/>
      <c r="J218" s="179"/>
      <c r="K218" s="179"/>
      <c r="L218" s="176"/>
      <c r="M218" s="176"/>
      <c r="N218" s="34"/>
    </row>
    <row r="219" spans="4:14" s="7" customFormat="1">
      <c r="D219" s="203"/>
      <c r="E219" s="179"/>
      <c r="F219" s="179"/>
      <c r="G219" s="179"/>
      <c r="H219" s="179"/>
      <c r="I219" s="179"/>
      <c r="J219" s="179"/>
      <c r="K219" s="179"/>
      <c r="L219" s="176"/>
      <c r="M219" s="176"/>
      <c r="N219" s="34"/>
    </row>
    <row r="220" spans="4:14" s="7" customFormat="1">
      <c r="D220" s="203"/>
      <c r="E220" s="179"/>
      <c r="F220" s="179"/>
      <c r="G220" s="179"/>
      <c r="H220" s="179"/>
      <c r="I220" s="179"/>
      <c r="J220" s="179"/>
      <c r="K220" s="179"/>
      <c r="L220" s="176"/>
      <c r="M220" s="176"/>
      <c r="N220" s="34"/>
    </row>
    <row r="221" spans="4:14" s="7" customFormat="1">
      <c r="D221" s="203"/>
      <c r="E221" s="179"/>
      <c r="F221" s="179"/>
      <c r="G221" s="179"/>
      <c r="H221" s="179"/>
      <c r="I221" s="179"/>
      <c r="J221" s="179"/>
      <c r="K221" s="179"/>
      <c r="L221" s="176"/>
      <c r="M221" s="176"/>
      <c r="N221" s="34"/>
    </row>
    <row r="222" spans="4:14" s="7" customFormat="1">
      <c r="D222" s="203"/>
      <c r="E222" s="179"/>
      <c r="F222" s="179"/>
      <c r="G222" s="179"/>
      <c r="H222" s="179"/>
      <c r="I222" s="179"/>
      <c r="J222" s="179"/>
      <c r="K222" s="179"/>
      <c r="L222" s="176"/>
      <c r="M222" s="176"/>
      <c r="N222" s="34"/>
    </row>
    <row r="223" spans="4:14" s="7" customFormat="1">
      <c r="D223" s="203"/>
      <c r="E223" s="179"/>
      <c r="F223" s="179"/>
      <c r="G223" s="179"/>
      <c r="H223" s="179"/>
      <c r="I223" s="179"/>
      <c r="J223" s="179"/>
      <c r="K223" s="179"/>
      <c r="L223" s="176"/>
      <c r="M223" s="176"/>
      <c r="N223" s="34"/>
    </row>
    <row r="224" spans="4:14" s="7" customFormat="1">
      <c r="D224" s="203"/>
      <c r="E224" s="179"/>
      <c r="F224" s="179"/>
      <c r="G224" s="179"/>
      <c r="H224" s="179"/>
      <c r="I224" s="179"/>
      <c r="J224" s="179"/>
      <c r="K224" s="179"/>
      <c r="L224" s="176"/>
      <c r="M224" s="176"/>
      <c r="N224" s="34"/>
    </row>
    <row r="225" spans="4:14" s="7" customFormat="1">
      <c r="D225" s="203"/>
      <c r="E225" s="179"/>
      <c r="F225" s="179"/>
      <c r="G225" s="179"/>
      <c r="H225" s="179"/>
      <c r="I225" s="179"/>
      <c r="J225" s="179"/>
      <c r="K225" s="179"/>
      <c r="L225" s="176"/>
      <c r="M225" s="176"/>
      <c r="N225" s="34"/>
    </row>
    <row r="226" spans="4:14" s="7" customFormat="1">
      <c r="D226" s="203"/>
      <c r="E226" s="179"/>
      <c r="F226" s="179"/>
      <c r="G226" s="179"/>
      <c r="H226" s="179"/>
      <c r="I226" s="179"/>
      <c r="J226" s="179"/>
      <c r="K226" s="179"/>
      <c r="L226" s="176"/>
      <c r="M226" s="176"/>
      <c r="N226" s="34"/>
    </row>
    <row r="227" spans="4:14" s="7" customFormat="1">
      <c r="D227" s="203"/>
      <c r="E227" s="179"/>
      <c r="F227" s="179"/>
      <c r="G227" s="179"/>
      <c r="H227" s="179"/>
      <c r="I227" s="179"/>
      <c r="J227" s="179"/>
      <c r="K227" s="179"/>
      <c r="L227" s="176"/>
      <c r="M227" s="176"/>
      <c r="N227" s="34"/>
    </row>
    <row r="228" spans="4:14" s="7" customFormat="1">
      <c r="D228" s="203"/>
      <c r="E228" s="179"/>
      <c r="F228" s="179"/>
      <c r="G228" s="179"/>
      <c r="H228" s="179"/>
      <c r="I228" s="179"/>
      <c r="J228" s="179"/>
      <c r="K228" s="179"/>
      <c r="L228" s="176"/>
      <c r="M228" s="176"/>
      <c r="N228" s="34"/>
    </row>
    <row r="229" spans="4:14" s="7" customFormat="1">
      <c r="D229" s="203"/>
      <c r="E229" s="179"/>
      <c r="F229" s="179"/>
      <c r="G229" s="179"/>
      <c r="H229" s="179"/>
      <c r="I229" s="179"/>
      <c r="J229" s="179"/>
      <c r="K229" s="179"/>
      <c r="L229" s="176"/>
      <c r="M229" s="176"/>
      <c r="N229" s="34"/>
    </row>
    <row r="230" spans="4:14" s="7" customFormat="1">
      <c r="D230" s="203"/>
      <c r="E230" s="179"/>
      <c r="F230" s="179"/>
      <c r="G230" s="179"/>
      <c r="H230" s="179"/>
      <c r="I230" s="179"/>
      <c r="J230" s="179"/>
      <c r="K230" s="179"/>
      <c r="L230" s="176"/>
      <c r="M230" s="176"/>
      <c r="N230" s="34"/>
    </row>
    <row r="231" spans="4:14" s="7" customFormat="1">
      <c r="D231" s="203"/>
      <c r="E231" s="179"/>
      <c r="F231" s="179"/>
      <c r="G231" s="179"/>
      <c r="H231" s="179"/>
      <c r="I231" s="179"/>
      <c r="J231" s="179"/>
      <c r="K231" s="179"/>
      <c r="L231" s="176"/>
      <c r="M231" s="176"/>
      <c r="N231" s="34"/>
    </row>
    <row r="232" spans="4:14" s="7" customFormat="1">
      <c r="D232" s="203"/>
      <c r="E232" s="179"/>
      <c r="F232" s="179"/>
      <c r="G232" s="179"/>
      <c r="H232" s="179"/>
      <c r="I232" s="179"/>
      <c r="J232" s="179"/>
      <c r="K232" s="179"/>
      <c r="L232" s="176"/>
      <c r="M232" s="176"/>
      <c r="N232" s="34"/>
    </row>
    <row r="233" spans="4:14" s="7" customFormat="1">
      <c r="D233" s="203"/>
      <c r="E233" s="179"/>
      <c r="F233" s="179"/>
      <c r="G233" s="179"/>
      <c r="H233" s="179"/>
      <c r="I233" s="179"/>
      <c r="J233" s="179"/>
      <c r="K233" s="179"/>
      <c r="L233" s="176"/>
      <c r="M233" s="176"/>
      <c r="N233" s="34"/>
    </row>
    <row r="234" spans="4:14" s="7" customFormat="1">
      <c r="D234" s="203"/>
      <c r="E234" s="179"/>
      <c r="F234" s="179"/>
      <c r="G234" s="179"/>
      <c r="H234" s="179"/>
      <c r="I234" s="179"/>
      <c r="J234" s="179"/>
      <c r="K234" s="179"/>
      <c r="L234" s="176"/>
      <c r="M234" s="176"/>
      <c r="N234" s="34"/>
    </row>
    <row r="235" spans="4:14" s="7" customFormat="1">
      <c r="D235" s="203"/>
      <c r="E235" s="179"/>
      <c r="F235" s="179"/>
      <c r="G235" s="179"/>
      <c r="H235" s="179"/>
      <c r="I235" s="179"/>
      <c r="J235" s="179"/>
      <c r="K235" s="179"/>
      <c r="L235" s="176"/>
      <c r="M235" s="176"/>
      <c r="N235" s="34"/>
    </row>
    <row r="236" spans="4:14" s="7" customFormat="1">
      <c r="D236" s="203"/>
      <c r="E236" s="179"/>
      <c r="F236" s="179"/>
      <c r="G236" s="179"/>
      <c r="H236" s="179"/>
      <c r="I236" s="179"/>
      <c r="J236" s="179"/>
      <c r="K236" s="179"/>
      <c r="L236" s="176"/>
      <c r="M236" s="176"/>
      <c r="N236" s="34"/>
    </row>
    <row r="237" spans="4:14" s="7" customFormat="1">
      <c r="D237" s="203"/>
      <c r="E237" s="179"/>
      <c r="F237" s="179"/>
      <c r="G237" s="179"/>
      <c r="H237" s="179"/>
      <c r="I237" s="179"/>
      <c r="J237" s="179"/>
      <c r="K237" s="179"/>
      <c r="L237" s="176"/>
      <c r="M237" s="176"/>
      <c r="N237" s="34"/>
    </row>
    <row r="238" spans="4:14" s="7" customFormat="1">
      <c r="D238" s="203"/>
      <c r="E238" s="179"/>
      <c r="F238" s="179"/>
      <c r="G238" s="179"/>
      <c r="H238" s="179"/>
      <c r="I238" s="179"/>
      <c r="J238" s="179"/>
      <c r="K238" s="179"/>
      <c r="L238" s="176"/>
      <c r="M238" s="176"/>
      <c r="N238" s="34"/>
    </row>
    <row r="239" spans="4:14" s="7" customFormat="1">
      <c r="D239" s="203"/>
      <c r="E239" s="179"/>
      <c r="F239" s="179"/>
      <c r="G239" s="179"/>
      <c r="H239" s="179"/>
      <c r="I239" s="179"/>
      <c r="J239" s="179"/>
      <c r="K239" s="179"/>
      <c r="L239" s="176"/>
      <c r="M239" s="176"/>
      <c r="N239" s="34"/>
    </row>
    <row r="240" spans="4:14" s="7" customFormat="1">
      <c r="D240" s="203"/>
      <c r="E240" s="179"/>
      <c r="F240" s="179"/>
      <c r="G240" s="179"/>
      <c r="H240" s="179"/>
      <c r="I240" s="179"/>
      <c r="J240" s="179"/>
      <c r="K240" s="179"/>
      <c r="L240" s="176"/>
      <c r="M240" s="176"/>
      <c r="N240" s="34"/>
    </row>
    <row r="241" spans="4:14" s="7" customFormat="1">
      <c r="D241" s="203"/>
      <c r="E241" s="179"/>
      <c r="F241" s="179"/>
      <c r="G241" s="179"/>
      <c r="H241" s="179"/>
      <c r="I241" s="179"/>
      <c r="J241" s="179"/>
      <c r="K241" s="179"/>
      <c r="L241" s="176"/>
      <c r="M241" s="176"/>
      <c r="N241" s="34"/>
    </row>
    <row r="242" spans="4:14" s="7" customFormat="1">
      <c r="D242" s="203"/>
      <c r="E242" s="179"/>
      <c r="F242" s="179"/>
      <c r="G242" s="179"/>
      <c r="H242" s="179"/>
      <c r="I242" s="179"/>
      <c r="J242" s="179"/>
      <c r="K242" s="179"/>
      <c r="L242" s="176"/>
      <c r="M242" s="176"/>
      <c r="N242" s="34"/>
    </row>
    <row r="243" spans="4:14" s="7" customFormat="1">
      <c r="D243" s="203"/>
      <c r="E243" s="179"/>
      <c r="F243" s="179"/>
      <c r="G243" s="179"/>
      <c r="H243" s="179"/>
      <c r="I243" s="179"/>
      <c r="J243" s="179"/>
      <c r="K243" s="179"/>
      <c r="L243" s="176"/>
      <c r="M243" s="176"/>
      <c r="N243" s="34"/>
    </row>
    <row r="244" spans="4:14" s="7" customFormat="1">
      <c r="D244" s="203"/>
      <c r="E244" s="179"/>
      <c r="F244" s="179"/>
      <c r="G244" s="179"/>
      <c r="H244" s="179"/>
      <c r="I244" s="179"/>
      <c r="J244" s="179"/>
      <c r="K244" s="179"/>
      <c r="L244" s="176"/>
      <c r="M244" s="176"/>
      <c r="N244" s="34"/>
    </row>
    <row r="245" spans="4:14" s="7" customFormat="1">
      <c r="D245" s="203"/>
      <c r="E245" s="179"/>
      <c r="F245" s="179"/>
      <c r="G245" s="179"/>
      <c r="H245" s="179"/>
      <c r="I245" s="179"/>
      <c r="J245" s="179"/>
      <c r="K245" s="179"/>
      <c r="L245" s="176"/>
      <c r="M245" s="176"/>
      <c r="N245" s="34"/>
    </row>
    <row r="246" spans="4:14" s="7" customFormat="1">
      <c r="D246" s="203"/>
      <c r="E246" s="179"/>
      <c r="F246" s="179"/>
      <c r="G246" s="179"/>
      <c r="H246" s="179"/>
      <c r="I246" s="179"/>
      <c r="J246" s="179"/>
      <c r="K246" s="179"/>
      <c r="L246" s="176"/>
      <c r="M246" s="176"/>
      <c r="N246" s="34"/>
    </row>
    <row r="247" spans="4:14" s="7" customFormat="1">
      <c r="D247" s="203"/>
      <c r="E247" s="179"/>
      <c r="F247" s="179"/>
      <c r="G247" s="179"/>
      <c r="H247" s="179"/>
      <c r="I247" s="179"/>
      <c r="J247" s="179"/>
      <c r="K247" s="179"/>
      <c r="L247" s="176"/>
      <c r="M247" s="176"/>
      <c r="N247" s="34"/>
    </row>
    <row r="248" spans="4:14" s="7" customFormat="1">
      <c r="D248" s="203"/>
      <c r="E248" s="179"/>
      <c r="F248" s="179"/>
      <c r="G248" s="179"/>
      <c r="H248" s="179"/>
      <c r="I248" s="179"/>
      <c r="J248" s="179"/>
      <c r="K248" s="179"/>
      <c r="L248" s="176"/>
      <c r="M248" s="176"/>
      <c r="N248" s="34"/>
    </row>
    <row r="249" spans="4:14" s="7" customFormat="1">
      <c r="D249" s="203"/>
      <c r="E249" s="179"/>
      <c r="F249" s="179"/>
      <c r="G249" s="179"/>
      <c r="H249" s="179"/>
      <c r="I249" s="179"/>
      <c r="J249" s="179"/>
      <c r="K249" s="179"/>
      <c r="L249" s="176"/>
      <c r="M249" s="176"/>
      <c r="N249" s="34"/>
    </row>
    <row r="250" spans="4:14" s="7" customFormat="1">
      <c r="D250" s="203"/>
      <c r="E250" s="179"/>
      <c r="F250" s="179"/>
      <c r="G250" s="179"/>
      <c r="H250" s="179"/>
      <c r="I250" s="179"/>
      <c r="J250" s="179"/>
      <c r="K250" s="179"/>
      <c r="L250" s="176"/>
      <c r="M250" s="176"/>
      <c r="N250" s="34"/>
    </row>
    <row r="251" spans="4:14" s="7" customFormat="1">
      <c r="D251" s="203"/>
      <c r="E251" s="179"/>
      <c r="F251" s="179"/>
      <c r="G251" s="179"/>
      <c r="H251" s="179"/>
      <c r="I251" s="179"/>
      <c r="J251" s="179"/>
      <c r="K251" s="179"/>
      <c r="L251" s="176"/>
      <c r="M251" s="176"/>
      <c r="N251" s="34"/>
    </row>
    <row r="252" spans="4:14" s="7" customFormat="1">
      <c r="D252" s="203"/>
      <c r="E252" s="179"/>
      <c r="F252" s="179"/>
      <c r="G252" s="179"/>
      <c r="H252" s="179"/>
      <c r="I252" s="179"/>
      <c r="J252" s="179"/>
      <c r="K252" s="179"/>
      <c r="L252" s="176"/>
      <c r="M252" s="176"/>
      <c r="N252" s="34"/>
    </row>
    <row r="253" spans="4:14" s="7" customFormat="1">
      <c r="D253" s="203"/>
      <c r="E253" s="179"/>
      <c r="F253" s="179"/>
      <c r="G253" s="179"/>
      <c r="H253" s="179"/>
      <c r="I253" s="179"/>
      <c r="J253" s="179"/>
      <c r="K253" s="179"/>
      <c r="L253" s="176"/>
      <c r="M253" s="176"/>
      <c r="N253" s="34"/>
    </row>
    <row r="254" spans="4:14" s="7" customFormat="1">
      <c r="D254" s="203"/>
      <c r="E254" s="179"/>
      <c r="F254" s="179"/>
      <c r="G254" s="179"/>
      <c r="H254" s="179"/>
      <c r="I254" s="179"/>
      <c r="J254" s="179"/>
      <c r="K254" s="179"/>
      <c r="L254" s="176"/>
      <c r="M254" s="176"/>
      <c r="N254" s="34"/>
    </row>
    <row r="255" spans="4:14" s="7" customFormat="1">
      <c r="D255" s="203"/>
      <c r="E255" s="179"/>
      <c r="F255" s="179"/>
      <c r="G255" s="179"/>
      <c r="H255" s="179"/>
      <c r="I255" s="179"/>
      <c r="J255" s="179"/>
      <c r="K255" s="179"/>
      <c r="L255" s="176"/>
      <c r="M255" s="176"/>
      <c r="N255" s="34"/>
    </row>
    <row r="256" spans="4:14" s="7" customFormat="1">
      <c r="D256" s="203"/>
      <c r="E256" s="179"/>
      <c r="F256" s="179"/>
      <c r="G256" s="179"/>
      <c r="H256" s="179"/>
      <c r="I256" s="179"/>
      <c r="J256" s="179"/>
      <c r="K256" s="179"/>
      <c r="L256" s="176"/>
      <c r="M256" s="176"/>
      <c r="N256" s="34"/>
    </row>
    <row r="257" spans="4:14" s="7" customFormat="1">
      <c r="D257" s="203"/>
      <c r="E257" s="179"/>
      <c r="F257" s="179"/>
      <c r="G257" s="179"/>
      <c r="H257" s="179"/>
      <c r="I257" s="179"/>
      <c r="J257" s="179"/>
      <c r="K257" s="179"/>
      <c r="L257" s="176"/>
      <c r="M257" s="176"/>
      <c r="N257" s="34"/>
    </row>
    <row r="258" spans="4:14" s="7" customFormat="1">
      <c r="D258" s="203"/>
      <c r="E258" s="179"/>
      <c r="F258" s="179"/>
      <c r="G258" s="179"/>
      <c r="H258" s="179"/>
      <c r="I258" s="179"/>
      <c r="J258" s="179"/>
      <c r="K258" s="179"/>
      <c r="L258" s="176"/>
      <c r="M258" s="176"/>
      <c r="N258" s="34"/>
    </row>
    <row r="259" spans="4:14" s="7" customFormat="1">
      <c r="D259" s="203"/>
      <c r="E259" s="179"/>
      <c r="F259" s="179"/>
      <c r="G259" s="179"/>
      <c r="H259" s="179"/>
      <c r="I259" s="179"/>
      <c r="J259" s="179"/>
      <c r="K259" s="179"/>
      <c r="L259" s="176"/>
      <c r="M259" s="176"/>
      <c r="N259" s="34"/>
    </row>
    <row r="260" spans="4:14" s="7" customFormat="1">
      <c r="D260" s="203"/>
      <c r="E260" s="179"/>
      <c r="F260" s="179"/>
      <c r="G260" s="179"/>
      <c r="H260" s="179"/>
      <c r="I260" s="179"/>
      <c r="J260" s="179"/>
      <c r="K260" s="179"/>
      <c r="L260" s="176"/>
      <c r="M260" s="176"/>
      <c r="N260" s="34"/>
    </row>
    <row r="261" spans="4:14" s="7" customFormat="1">
      <c r="D261" s="203"/>
      <c r="E261" s="179"/>
      <c r="F261" s="179"/>
      <c r="G261" s="179"/>
      <c r="H261" s="179"/>
      <c r="I261" s="179"/>
      <c r="J261" s="179"/>
      <c r="K261" s="179"/>
      <c r="L261" s="176"/>
      <c r="M261" s="176"/>
      <c r="N261" s="34"/>
    </row>
    <row r="262" spans="4:14" s="7" customFormat="1">
      <c r="D262" s="203"/>
      <c r="E262" s="179"/>
      <c r="F262" s="179"/>
      <c r="G262" s="179"/>
      <c r="H262" s="179"/>
      <c r="I262" s="179"/>
      <c r="J262" s="179"/>
      <c r="K262" s="179"/>
      <c r="L262" s="176"/>
      <c r="M262" s="176"/>
      <c r="N262" s="34"/>
    </row>
    <row r="263" spans="4:14" s="7" customFormat="1">
      <c r="D263" s="203"/>
      <c r="E263" s="179"/>
      <c r="F263" s="179"/>
      <c r="G263" s="179"/>
      <c r="H263" s="179"/>
      <c r="I263" s="179"/>
      <c r="J263" s="179"/>
      <c r="K263" s="179"/>
      <c r="L263" s="176"/>
      <c r="M263" s="176"/>
      <c r="N263" s="34"/>
    </row>
    <row r="264" spans="4:14" s="7" customFormat="1">
      <c r="D264" s="203"/>
      <c r="E264" s="179"/>
      <c r="F264" s="179"/>
      <c r="G264" s="179"/>
      <c r="H264" s="179"/>
      <c r="I264" s="179"/>
      <c r="J264" s="179"/>
      <c r="K264" s="179"/>
      <c r="L264" s="176"/>
      <c r="M264" s="176"/>
      <c r="N264" s="34"/>
    </row>
    <row r="265" spans="4:14" s="7" customFormat="1">
      <c r="D265" s="203"/>
      <c r="E265" s="179"/>
      <c r="F265" s="179"/>
      <c r="G265" s="179"/>
      <c r="H265" s="179"/>
      <c r="I265" s="179"/>
      <c r="J265" s="179"/>
      <c r="K265" s="179"/>
      <c r="L265" s="176"/>
      <c r="M265" s="176"/>
      <c r="N265" s="34"/>
    </row>
    <row r="266" spans="4:14" s="7" customFormat="1">
      <c r="D266" s="203"/>
      <c r="E266" s="179"/>
      <c r="F266" s="179"/>
      <c r="G266" s="179"/>
      <c r="H266" s="179"/>
      <c r="I266" s="179"/>
      <c r="J266" s="179"/>
      <c r="K266" s="179"/>
      <c r="L266" s="176"/>
      <c r="M266" s="176"/>
      <c r="N266" s="34"/>
    </row>
    <row r="267" spans="4:14" s="7" customFormat="1">
      <c r="D267" s="203"/>
      <c r="E267" s="179"/>
      <c r="F267" s="179"/>
      <c r="G267" s="179"/>
      <c r="H267" s="179"/>
      <c r="I267" s="179"/>
      <c r="J267" s="179"/>
      <c r="K267" s="179"/>
      <c r="L267" s="176"/>
      <c r="M267" s="176"/>
      <c r="N267" s="34"/>
    </row>
    <row r="268" spans="4:14" s="7" customFormat="1">
      <c r="D268" s="203"/>
      <c r="E268" s="179"/>
      <c r="F268" s="179"/>
      <c r="G268" s="179"/>
      <c r="H268" s="179"/>
      <c r="I268" s="179"/>
      <c r="J268" s="179"/>
      <c r="K268" s="179"/>
      <c r="L268" s="176"/>
      <c r="M268" s="176"/>
      <c r="N268" s="34"/>
    </row>
    <row r="269" spans="4:14" s="7" customFormat="1">
      <c r="D269" s="203"/>
      <c r="E269" s="179"/>
      <c r="F269" s="179"/>
      <c r="G269" s="179"/>
      <c r="H269" s="179"/>
      <c r="I269" s="179"/>
      <c r="J269" s="179"/>
      <c r="K269" s="179"/>
      <c r="L269" s="176"/>
      <c r="M269" s="176"/>
      <c r="N269" s="34"/>
    </row>
    <row r="270" spans="4:14" s="7" customFormat="1">
      <c r="D270" s="203"/>
      <c r="E270" s="179"/>
      <c r="F270" s="179"/>
      <c r="G270" s="179"/>
      <c r="H270" s="179"/>
      <c r="I270" s="179"/>
      <c r="J270" s="179"/>
      <c r="K270" s="179"/>
      <c r="L270" s="176"/>
      <c r="M270" s="176"/>
      <c r="N270" s="34"/>
    </row>
    <row r="271" spans="4:14" s="7" customFormat="1">
      <c r="D271" s="203"/>
      <c r="E271" s="179"/>
      <c r="F271" s="179"/>
      <c r="G271" s="179"/>
      <c r="H271" s="179"/>
      <c r="I271" s="179"/>
      <c r="J271" s="179"/>
      <c r="K271" s="179"/>
      <c r="L271" s="176"/>
      <c r="M271" s="176"/>
      <c r="N271" s="34"/>
    </row>
    <row r="272" spans="4:14" s="7" customFormat="1">
      <c r="D272" s="203"/>
      <c r="E272" s="179"/>
      <c r="F272" s="179"/>
      <c r="G272" s="179"/>
      <c r="H272" s="179"/>
      <c r="I272" s="179"/>
      <c r="J272" s="179"/>
      <c r="K272" s="179"/>
      <c r="L272" s="176"/>
      <c r="M272" s="176"/>
      <c r="N272" s="34"/>
    </row>
    <row r="273" spans="4:14" s="7" customFormat="1">
      <c r="D273" s="203"/>
      <c r="E273" s="179"/>
      <c r="F273" s="179"/>
      <c r="G273" s="179"/>
      <c r="H273" s="179"/>
      <c r="I273" s="179"/>
      <c r="J273" s="179"/>
      <c r="K273" s="179"/>
      <c r="L273" s="176"/>
      <c r="M273" s="176"/>
      <c r="N273" s="34"/>
    </row>
    <row r="274" spans="4:14" s="7" customFormat="1">
      <c r="D274" s="203"/>
      <c r="E274" s="179"/>
      <c r="F274" s="179"/>
      <c r="G274" s="179"/>
      <c r="H274" s="179"/>
      <c r="I274" s="179"/>
      <c r="J274" s="179"/>
      <c r="K274" s="179"/>
      <c r="L274" s="176"/>
      <c r="M274" s="176"/>
      <c r="N274" s="34"/>
    </row>
    <row r="275" spans="4:14" s="7" customFormat="1">
      <c r="D275" s="203"/>
      <c r="E275" s="179"/>
      <c r="F275" s="179"/>
      <c r="G275" s="179"/>
      <c r="H275" s="179"/>
      <c r="I275" s="179"/>
      <c r="J275" s="179"/>
      <c r="K275" s="179"/>
      <c r="L275" s="176"/>
      <c r="M275" s="176"/>
      <c r="N275" s="34"/>
    </row>
    <row r="276" spans="4:14" s="7" customFormat="1">
      <c r="D276" s="203"/>
      <c r="E276" s="179"/>
      <c r="F276" s="179"/>
      <c r="G276" s="179"/>
      <c r="H276" s="179"/>
      <c r="I276" s="179"/>
      <c r="J276" s="179"/>
      <c r="K276" s="179"/>
      <c r="L276" s="176"/>
      <c r="M276" s="176"/>
      <c r="N276" s="34"/>
    </row>
    <row r="277" spans="4:14" s="7" customFormat="1">
      <c r="D277" s="203"/>
      <c r="E277" s="179"/>
      <c r="F277" s="179"/>
      <c r="G277" s="179"/>
      <c r="H277" s="179"/>
      <c r="I277" s="179"/>
      <c r="J277" s="179"/>
      <c r="K277" s="179"/>
      <c r="L277" s="176"/>
      <c r="M277" s="176"/>
      <c r="N277" s="34"/>
    </row>
    <row r="278" spans="4:14" s="7" customFormat="1">
      <c r="D278" s="203"/>
      <c r="E278" s="179"/>
      <c r="F278" s="179"/>
      <c r="G278" s="179"/>
      <c r="H278" s="179"/>
      <c r="I278" s="179"/>
      <c r="J278" s="179"/>
      <c r="K278" s="179"/>
      <c r="L278" s="176"/>
      <c r="M278" s="176"/>
      <c r="N278" s="34"/>
    </row>
    <row r="279" spans="4:14" s="7" customFormat="1">
      <c r="D279" s="203"/>
      <c r="E279" s="179"/>
      <c r="F279" s="179"/>
      <c r="G279" s="179"/>
      <c r="H279" s="179"/>
      <c r="I279" s="179"/>
      <c r="J279" s="179"/>
      <c r="K279" s="179"/>
      <c r="L279" s="176"/>
      <c r="M279" s="176"/>
      <c r="N279" s="34"/>
    </row>
    <row r="280" spans="4:14" s="7" customFormat="1">
      <c r="D280" s="203"/>
      <c r="E280" s="179"/>
      <c r="F280" s="179"/>
      <c r="G280" s="179"/>
      <c r="H280" s="179"/>
      <c r="I280" s="179"/>
      <c r="J280" s="179"/>
      <c r="K280" s="179"/>
      <c r="L280" s="176"/>
      <c r="M280" s="176"/>
      <c r="N280" s="34"/>
    </row>
    <row r="281" spans="4:14" s="7" customFormat="1">
      <c r="D281" s="203"/>
      <c r="E281" s="179"/>
      <c r="F281" s="179"/>
      <c r="G281" s="179"/>
      <c r="H281" s="179"/>
      <c r="I281" s="179"/>
      <c r="J281" s="179"/>
      <c r="K281" s="179"/>
      <c r="L281" s="176"/>
      <c r="M281" s="176"/>
      <c r="N281" s="34"/>
    </row>
    <row r="282" spans="4:14" s="7" customFormat="1">
      <c r="D282" s="203"/>
      <c r="E282" s="179"/>
      <c r="F282" s="179"/>
      <c r="G282" s="179"/>
      <c r="H282" s="179"/>
      <c r="I282" s="179"/>
      <c r="J282" s="179"/>
      <c r="K282" s="179"/>
      <c r="L282" s="176"/>
      <c r="M282" s="176"/>
      <c r="N282" s="34"/>
    </row>
    <row r="283" spans="4:14" s="7" customFormat="1">
      <c r="D283" s="203"/>
      <c r="E283" s="179"/>
      <c r="F283" s="179"/>
      <c r="G283" s="179"/>
      <c r="H283" s="179"/>
      <c r="I283" s="179"/>
      <c r="J283" s="179"/>
      <c r="K283" s="179"/>
      <c r="L283" s="176"/>
      <c r="M283" s="176"/>
      <c r="N283" s="34"/>
    </row>
    <row r="284" spans="4:14" s="7" customFormat="1">
      <c r="D284" s="203"/>
      <c r="E284" s="179"/>
      <c r="F284" s="179"/>
      <c r="G284" s="179"/>
      <c r="H284" s="179"/>
      <c r="I284" s="179"/>
      <c r="J284" s="179"/>
      <c r="K284" s="179"/>
      <c r="L284" s="176"/>
      <c r="M284" s="176"/>
      <c r="N284" s="34"/>
    </row>
    <row r="285" spans="4:14" s="7" customFormat="1">
      <c r="D285" s="203"/>
      <c r="E285" s="179"/>
      <c r="F285" s="179"/>
      <c r="G285" s="179"/>
      <c r="H285" s="179"/>
      <c r="I285" s="179"/>
      <c r="J285" s="179"/>
      <c r="K285" s="179"/>
      <c r="L285" s="176"/>
      <c r="M285" s="176"/>
      <c r="N285" s="34"/>
    </row>
    <row r="286" spans="4:14" s="7" customFormat="1">
      <c r="D286" s="203"/>
      <c r="E286" s="179"/>
      <c r="F286" s="179"/>
      <c r="G286" s="179"/>
      <c r="H286" s="179"/>
      <c r="I286" s="179"/>
      <c r="J286" s="179"/>
      <c r="K286" s="179"/>
      <c r="L286" s="176"/>
      <c r="M286" s="176"/>
      <c r="N286" s="34"/>
    </row>
    <row r="287" spans="4:14" s="7" customFormat="1">
      <c r="D287" s="203"/>
      <c r="E287" s="179"/>
      <c r="F287" s="179"/>
      <c r="G287" s="179"/>
      <c r="H287" s="179"/>
      <c r="I287" s="179"/>
      <c r="J287" s="179"/>
      <c r="K287" s="179"/>
      <c r="L287" s="176"/>
      <c r="M287" s="176"/>
      <c r="N287" s="34"/>
    </row>
    <row r="288" spans="4:14" s="7" customFormat="1">
      <c r="D288" s="203"/>
      <c r="E288" s="179"/>
      <c r="F288" s="179"/>
      <c r="G288" s="179"/>
      <c r="H288" s="179"/>
      <c r="I288" s="179"/>
      <c r="J288" s="179"/>
      <c r="K288" s="179"/>
      <c r="L288" s="176"/>
      <c r="M288" s="176"/>
      <c r="N288" s="34"/>
    </row>
    <row r="289" spans="4:14" s="7" customFormat="1">
      <c r="D289" s="203"/>
      <c r="E289" s="179"/>
      <c r="F289" s="179"/>
      <c r="G289" s="179"/>
      <c r="H289" s="179"/>
      <c r="I289" s="179"/>
      <c r="J289" s="179"/>
      <c r="K289" s="179"/>
      <c r="L289" s="176"/>
      <c r="M289" s="176"/>
      <c r="N289" s="34"/>
    </row>
    <row r="290" spans="4:14" s="7" customFormat="1">
      <c r="D290" s="203"/>
      <c r="E290" s="179"/>
      <c r="F290" s="179"/>
      <c r="G290" s="179"/>
      <c r="H290" s="179"/>
      <c r="I290" s="179"/>
      <c r="J290" s="179"/>
      <c r="K290" s="179"/>
      <c r="L290" s="176"/>
      <c r="M290" s="176"/>
      <c r="N290" s="34"/>
    </row>
    <row r="291" spans="4:14" s="7" customFormat="1">
      <c r="D291" s="203"/>
      <c r="E291" s="179"/>
      <c r="F291" s="179"/>
      <c r="G291" s="179"/>
      <c r="H291" s="179"/>
      <c r="I291" s="179"/>
      <c r="J291" s="179"/>
      <c r="K291" s="179"/>
      <c r="L291" s="176"/>
      <c r="M291" s="176"/>
      <c r="N291" s="34"/>
    </row>
    <row r="292" spans="4:14" s="7" customFormat="1">
      <c r="D292" s="203"/>
      <c r="E292" s="179"/>
      <c r="F292" s="179"/>
      <c r="G292" s="179"/>
      <c r="H292" s="179"/>
      <c r="I292" s="179"/>
      <c r="J292" s="179"/>
      <c r="K292" s="179"/>
      <c r="L292" s="176"/>
      <c r="M292" s="176"/>
      <c r="N292" s="34"/>
    </row>
    <row r="293" spans="4:14" s="7" customFormat="1">
      <c r="D293" s="203"/>
      <c r="E293" s="179"/>
      <c r="F293" s="179"/>
      <c r="G293" s="179"/>
      <c r="H293" s="179"/>
      <c r="I293" s="179"/>
      <c r="J293" s="179"/>
      <c r="K293" s="179"/>
      <c r="L293" s="176"/>
      <c r="M293" s="176"/>
      <c r="N293" s="34"/>
    </row>
    <row r="294" spans="4:14" s="7" customFormat="1">
      <c r="D294" s="203"/>
      <c r="E294" s="179"/>
      <c r="F294" s="179"/>
      <c r="G294" s="179"/>
      <c r="H294" s="179"/>
      <c r="I294" s="179"/>
      <c r="J294" s="179"/>
      <c r="K294" s="179"/>
      <c r="L294" s="176"/>
      <c r="M294" s="176"/>
      <c r="N294" s="34"/>
    </row>
    <row r="295" spans="4:14" s="7" customFormat="1">
      <c r="D295" s="203"/>
      <c r="E295" s="179"/>
      <c r="F295" s="179"/>
      <c r="G295" s="179"/>
      <c r="H295" s="179"/>
      <c r="I295" s="179"/>
      <c r="J295" s="179"/>
      <c r="K295" s="179"/>
      <c r="L295" s="176"/>
      <c r="M295" s="176"/>
      <c r="N295" s="34"/>
    </row>
    <row r="296" spans="4:14" s="7" customFormat="1">
      <c r="D296" s="203"/>
      <c r="E296" s="179"/>
      <c r="F296" s="179"/>
      <c r="G296" s="179"/>
      <c r="H296" s="179"/>
      <c r="I296" s="179"/>
      <c r="J296" s="179"/>
      <c r="K296" s="179"/>
      <c r="L296" s="176"/>
      <c r="M296" s="176"/>
      <c r="N296" s="34"/>
    </row>
    <row r="297" spans="4:14" s="7" customFormat="1">
      <c r="D297" s="203"/>
      <c r="E297" s="179"/>
      <c r="F297" s="179"/>
      <c r="G297" s="179"/>
      <c r="H297" s="179"/>
      <c r="I297" s="179"/>
      <c r="J297" s="179"/>
      <c r="K297" s="179"/>
      <c r="L297" s="176"/>
      <c r="M297" s="176"/>
      <c r="N297" s="34"/>
    </row>
    <row r="298" spans="4:14" s="7" customFormat="1">
      <c r="D298" s="203"/>
      <c r="E298" s="179"/>
      <c r="F298" s="179"/>
      <c r="G298" s="179"/>
      <c r="H298" s="179"/>
      <c r="I298" s="179"/>
      <c r="J298" s="179"/>
      <c r="K298" s="179"/>
      <c r="L298" s="176"/>
      <c r="M298" s="176"/>
      <c r="N298" s="34"/>
    </row>
    <row r="299" spans="4:14" s="7" customFormat="1">
      <c r="D299" s="203"/>
      <c r="E299" s="179"/>
      <c r="F299" s="179"/>
      <c r="G299" s="179"/>
      <c r="H299" s="179"/>
      <c r="I299" s="179"/>
      <c r="J299" s="179"/>
      <c r="K299" s="179"/>
      <c r="L299" s="176"/>
      <c r="M299" s="176"/>
      <c r="N299" s="34"/>
    </row>
    <row r="300" spans="4:14" s="7" customFormat="1">
      <c r="D300" s="203"/>
      <c r="E300" s="179"/>
      <c r="F300" s="179"/>
      <c r="G300" s="179"/>
      <c r="H300" s="179"/>
      <c r="I300" s="179"/>
      <c r="J300" s="179"/>
      <c r="K300" s="179"/>
      <c r="L300" s="176"/>
      <c r="M300" s="176"/>
      <c r="N300" s="34"/>
    </row>
    <row r="301" spans="4:14" s="7" customFormat="1">
      <c r="D301" s="203"/>
      <c r="E301" s="179"/>
      <c r="F301" s="179"/>
      <c r="G301" s="179"/>
      <c r="H301" s="179"/>
      <c r="I301" s="179"/>
      <c r="J301" s="179"/>
      <c r="K301" s="179"/>
      <c r="L301" s="176"/>
      <c r="M301" s="176"/>
      <c r="N301" s="34"/>
    </row>
    <row r="302" spans="4:14" s="7" customFormat="1">
      <c r="D302" s="203"/>
      <c r="E302" s="179"/>
      <c r="F302" s="179"/>
      <c r="G302" s="179"/>
      <c r="H302" s="179"/>
      <c r="I302" s="179"/>
      <c r="J302" s="179"/>
      <c r="K302" s="179"/>
      <c r="L302" s="176"/>
      <c r="M302" s="176"/>
      <c r="N302" s="34"/>
    </row>
    <row r="303" spans="4:14" s="7" customFormat="1">
      <c r="D303" s="203"/>
      <c r="E303" s="179"/>
      <c r="F303" s="179"/>
      <c r="G303" s="179"/>
      <c r="H303" s="179"/>
      <c r="I303" s="179"/>
      <c r="J303" s="179"/>
      <c r="K303" s="179"/>
      <c r="L303" s="176"/>
      <c r="M303" s="176"/>
      <c r="N303" s="34"/>
    </row>
    <row r="304" spans="4:14" s="7" customFormat="1">
      <c r="D304" s="203"/>
      <c r="E304" s="179"/>
      <c r="F304" s="179"/>
      <c r="G304" s="179"/>
      <c r="H304" s="179"/>
      <c r="I304" s="179"/>
      <c r="J304" s="179"/>
      <c r="K304" s="179"/>
      <c r="L304" s="176"/>
      <c r="M304" s="176"/>
      <c r="N304" s="34"/>
    </row>
    <row r="305" spans="4:14" s="7" customFormat="1">
      <c r="D305" s="203"/>
      <c r="E305" s="179"/>
      <c r="F305" s="179"/>
      <c r="G305" s="179"/>
      <c r="H305" s="179"/>
      <c r="I305" s="179"/>
      <c r="J305" s="179"/>
      <c r="K305" s="179"/>
      <c r="L305" s="176"/>
      <c r="M305" s="176"/>
      <c r="N305" s="34"/>
    </row>
    <row r="306" spans="4:14" s="7" customFormat="1">
      <c r="D306" s="203"/>
      <c r="E306" s="179"/>
      <c r="F306" s="179"/>
      <c r="G306" s="179"/>
      <c r="H306" s="179"/>
      <c r="I306" s="179"/>
      <c r="J306" s="179"/>
      <c r="K306" s="179"/>
      <c r="L306" s="176"/>
      <c r="M306" s="176"/>
      <c r="N306" s="34"/>
    </row>
    <row r="307" spans="4:14" s="7" customFormat="1">
      <c r="D307" s="203"/>
      <c r="E307" s="179"/>
      <c r="F307" s="179"/>
      <c r="G307" s="179"/>
      <c r="H307" s="179"/>
      <c r="I307" s="179"/>
      <c r="J307" s="179"/>
      <c r="K307" s="179"/>
      <c r="L307" s="176"/>
      <c r="M307" s="176"/>
      <c r="N307" s="34"/>
    </row>
    <row r="308" spans="4:14" s="7" customFormat="1">
      <c r="D308" s="203"/>
      <c r="E308" s="179"/>
      <c r="F308" s="179"/>
      <c r="G308" s="179"/>
      <c r="H308" s="179"/>
      <c r="I308" s="179"/>
      <c r="J308" s="179"/>
      <c r="K308" s="179"/>
      <c r="L308" s="176"/>
      <c r="M308" s="176"/>
      <c r="N308" s="34"/>
    </row>
    <row r="309" spans="4:14" s="7" customFormat="1">
      <c r="D309" s="203"/>
      <c r="E309" s="179"/>
      <c r="F309" s="179"/>
      <c r="G309" s="179"/>
      <c r="H309" s="179"/>
      <c r="I309" s="179"/>
      <c r="J309" s="179"/>
      <c r="K309" s="179"/>
      <c r="L309" s="176"/>
      <c r="M309" s="176"/>
      <c r="N309" s="34"/>
    </row>
    <row r="310" spans="4:14" s="7" customFormat="1">
      <c r="D310" s="203"/>
      <c r="E310" s="179"/>
      <c r="F310" s="179"/>
      <c r="G310" s="179"/>
      <c r="H310" s="179"/>
      <c r="I310" s="179"/>
      <c r="J310" s="179"/>
      <c r="K310" s="179"/>
      <c r="L310" s="176"/>
      <c r="M310" s="176"/>
      <c r="N310" s="34"/>
    </row>
    <row r="311" spans="4:14" s="7" customFormat="1">
      <c r="D311" s="203"/>
      <c r="E311" s="179"/>
      <c r="F311" s="179"/>
      <c r="G311" s="179"/>
      <c r="H311" s="179"/>
      <c r="I311" s="179"/>
      <c r="J311" s="179"/>
      <c r="K311" s="179"/>
      <c r="L311" s="176"/>
      <c r="M311" s="176"/>
      <c r="N311" s="34"/>
    </row>
    <row r="312" spans="4:14" s="7" customFormat="1">
      <c r="D312" s="203"/>
      <c r="E312" s="179"/>
      <c r="F312" s="179"/>
      <c r="G312" s="179"/>
      <c r="H312" s="179"/>
      <c r="I312" s="179"/>
      <c r="J312" s="179"/>
      <c r="K312" s="179"/>
      <c r="L312" s="176"/>
      <c r="M312" s="176"/>
      <c r="N312" s="34"/>
    </row>
    <row r="313" spans="4:14" s="7" customFormat="1">
      <c r="D313" s="203"/>
      <c r="E313" s="179"/>
      <c r="F313" s="179"/>
      <c r="G313" s="179"/>
      <c r="H313" s="179"/>
      <c r="I313" s="179"/>
      <c r="J313" s="179"/>
      <c r="K313" s="179"/>
      <c r="L313" s="176"/>
      <c r="M313" s="176"/>
      <c r="N313" s="34"/>
    </row>
    <row r="314" spans="4:14" s="7" customFormat="1">
      <c r="D314" s="203"/>
      <c r="E314" s="179"/>
      <c r="F314" s="179"/>
      <c r="G314" s="179"/>
      <c r="H314" s="179"/>
      <c r="I314" s="179"/>
      <c r="J314" s="179"/>
      <c r="K314" s="179"/>
      <c r="L314" s="176"/>
      <c r="M314" s="176"/>
      <c r="N314" s="34"/>
    </row>
    <row r="315" spans="4:14" s="7" customFormat="1">
      <c r="D315" s="203"/>
      <c r="E315" s="179"/>
      <c r="F315" s="179"/>
      <c r="G315" s="179"/>
      <c r="H315" s="179"/>
      <c r="I315" s="179"/>
      <c r="J315" s="179"/>
      <c r="K315" s="179"/>
      <c r="L315" s="176"/>
      <c r="M315" s="176"/>
      <c r="N315" s="34"/>
    </row>
    <row r="316" spans="4:14" s="7" customFormat="1">
      <c r="D316" s="203"/>
      <c r="E316" s="179"/>
      <c r="F316" s="179"/>
      <c r="G316" s="179"/>
      <c r="H316" s="179"/>
      <c r="I316" s="179"/>
      <c r="J316" s="179"/>
      <c r="K316" s="179"/>
      <c r="L316" s="176"/>
      <c r="M316" s="176"/>
      <c r="N316" s="34"/>
    </row>
    <row r="317" spans="4:14" s="7" customFormat="1">
      <c r="D317" s="203"/>
      <c r="E317" s="179"/>
      <c r="F317" s="179"/>
      <c r="G317" s="179"/>
      <c r="H317" s="179"/>
      <c r="I317" s="179"/>
      <c r="J317" s="179"/>
      <c r="K317" s="179"/>
      <c r="L317" s="176"/>
      <c r="M317" s="176"/>
      <c r="N317" s="34"/>
    </row>
    <row r="318" spans="4:14" s="7" customFormat="1">
      <c r="D318" s="203"/>
      <c r="E318" s="179"/>
      <c r="F318" s="179"/>
      <c r="G318" s="179"/>
      <c r="H318" s="179"/>
      <c r="I318" s="179"/>
      <c r="J318" s="179"/>
      <c r="K318" s="179"/>
      <c r="L318" s="176"/>
      <c r="M318" s="176"/>
      <c r="N318" s="34"/>
    </row>
    <row r="319" spans="4:14" s="7" customFormat="1">
      <c r="D319" s="203"/>
      <c r="E319" s="179"/>
      <c r="F319" s="179"/>
      <c r="G319" s="179"/>
      <c r="H319" s="179"/>
      <c r="I319" s="179"/>
      <c r="J319" s="179"/>
      <c r="K319" s="179"/>
      <c r="L319" s="176"/>
      <c r="M319" s="176"/>
      <c r="N319" s="34"/>
    </row>
    <row r="320" spans="4:14" s="7" customFormat="1">
      <c r="D320" s="203"/>
      <c r="E320" s="179"/>
      <c r="F320" s="179"/>
      <c r="G320" s="179"/>
      <c r="H320" s="179"/>
      <c r="I320" s="179"/>
      <c r="J320" s="179"/>
      <c r="K320" s="179"/>
      <c r="L320" s="176"/>
      <c r="M320" s="176"/>
      <c r="N320" s="34"/>
    </row>
    <row r="321" spans="4:14" s="7" customFormat="1">
      <c r="D321" s="203"/>
      <c r="E321" s="179"/>
      <c r="F321" s="179"/>
      <c r="G321" s="179"/>
      <c r="H321" s="179"/>
      <c r="I321" s="179"/>
      <c r="J321" s="179"/>
      <c r="K321" s="179"/>
      <c r="L321" s="176"/>
      <c r="M321" s="176"/>
      <c r="N321" s="34"/>
    </row>
    <row r="322" spans="4:14" s="7" customFormat="1">
      <c r="D322" s="203"/>
      <c r="E322" s="179"/>
      <c r="F322" s="179"/>
      <c r="G322" s="179"/>
      <c r="H322" s="179"/>
      <c r="I322" s="179"/>
      <c r="J322" s="179"/>
      <c r="K322" s="179"/>
      <c r="L322" s="176"/>
      <c r="M322" s="176"/>
      <c r="N322" s="34"/>
    </row>
    <row r="323" spans="4:14" s="7" customFormat="1">
      <c r="D323" s="203"/>
      <c r="E323" s="179"/>
      <c r="F323" s="179"/>
      <c r="G323" s="179"/>
      <c r="H323" s="179"/>
      <c r="I323" s="179"/>
      <c r="J323" s="179"/>
      <c r="K323" s="179"/>
      <c r="L323" s="176"/>
      <c r="M323" s="176"/>
      <c r="N323" s="34"/>
    </row>
    <row r="324" spans="4:14" s="7" customFormat="1">
      <c r="D324" s="203"/>
      <c r="E324" s="179"/>
      <c r="F324" s="179"/>
      <c r="G324" s="179"/>
      <c r="H324" s="179"/>
      <c r="I324" s="179"/>
      <c r="J324" s="179"/>
      <c r="K324" s="179"/>
      <c r="L324" s="176"/>
      <c r="M324" s="176"/>
      <c r="N324" s="34"/>
    </row>
    <row r="325" spans="4:14" s="7" customFormat="1">
      <c r="D325" s="203"/>
      <c r="E325" s="179"/>
      <c r="F325" s="179"/>
      <c r="G325" s="179"/>
      <c r="H325" s="179"/>
      <c r="I325" s="179"/>
      <c r="J325" s="179"/>
      <c r="K325" s="179"/>
      <c r="L325" s="176"/>
      <c r="M325" s="176"/>
      <c r="N325" s="34"/>
    </row>
    <row r="326" spans="4:14" s="7" customFormat="1">
      <c r="D326" s="203"/>
      <c r="E326" s="179"/>
      <c r="F326" s="179"/>
      <c r="G326" s="179"/>
      <c r="H326" s="179"/>
      <c r="I326" s="179"/>
      <c r="J326" s="179"/>
      <c r="K326" s="179"/>
      <c r="L326" s="176"/>
      <c r="M326" s="176"/>
      <c r="N326" s="34"/>
    </row>
    <row r="327" spans="4:14" s="7" customFormat="1">
      <c r="D327" s="203"/>
      <c r="E327" s="179"/>
      <c r="F327" s="179"/>
      <c r="G327" s="179"/>
      <c r="H327" s="179"/>
      <c r="I327" s="179"/>
      <c r="J327" s="179"/>
      <c r="K327" s="179"/>
      <c r="L327" s="176"/>
      <c r="M327" s="176"/>
      <c r="N327" s="34"/>
    </row>
    <row r="328" spans="4:14" s="7" customFormat="1">
      <c r="D328" s="203"/>
      <c r="E328" s="179"/>
      <c r="F328" s="179"/>
      <c r="G328" s="179"/>
      <c r="H328" s="179"/>
      <c r="I328" s="179"/>
      <c r="J328" s="179"/>
      <c r="K328" s="179"/>
      <c r="L328" s="176"/>
      <c r="M328" s="176"/>
      <c r="N328" s="34"/>
    </row>
    <row r="329" spans="4:14" s="7" customFormat="1">
      <c r="D329" s="203"/>
      <c r="E329" s="179"/>
      <c r="F329" s="179"/>
      <c r="G329" s="179"/>
      <c r="H329" s="179"/>
      <c r="I329" s="179"/>
      <c r="J329" s="179"/>
      <c r="K329" s="179"/>
      <c r="L329" s="176"/>
      <c r="M329" s="176"/>
      <c r="N329" s="34"/>
    </row>
    <row r="330" spans="4:14" s="7" customFormat="1">
      <c r="D330" s="203"/>
      <c r="E330" s="179"/>
      <c r="F330" s="179"/>
      <c r="G330" s="179"/>
      <c r="H330" s="179"/>
      <c r="I330" s="179"/>
      <c r="J330" s="179"/>
      <c r="K330" s="179"/>
      <c r="L330" s="176"/>
      <c r="M330" s="176"/>
      <c r="N330" s="34"/>
    </row>
    <row r="331" spans="4:14" s="7" customFormat="1">
      <c r="D331" s="203"/>
      <c r="E331" s="179"/>
      <c r="F331" s="179"/>
      <c r="G331" s="179"/>
      <c r="H331" s="179"/>
      <c r="I331" s="179"/>
      <c r="J331" s="179"/>
      <c r="K331" s="179"/>
      <c r="L331" s="176"/>
      <c r="M331" s="176"/>
      <c r="N331" s="34"/>
    </row>
    <row r="332" spans="4:14" s="7" customFormat="1">
      <c r="D332" s="203"/>
      <c r="E332" s="179"/>
      <c r="F332" s="179"/>
      <c r="G332" s="179"/>
      <c r="H332" s="179"/>
      <c r="I332" s="179"/>
      <c r="J332" s="179"/>
      <c r="K332" s="179"/>
      <c r="L332" s="176"/>
      <c r="M332" s="176"/>
      <c r="N332" s="34"/>
    </row>
    <row r="333" spans="4:14" s="7" customFormat="1">
      <c r="D333" s="203"/>
      <c r="E333" s="179"/>
      <c r="F333" s="179"/>
      <c r="G333" s="179"/>
      <c r="H333" s="179"/>
      <c r="I333" s="179"/>
      <c r="J333" s="179"/>
      <c r="K333" s="179"/>
      <c r="L333" s="176"/>
      <c r="M333" s="176"/>
      <c r="N333" s="34"/>
    </row>
    <row r="334" spans="4:14" s="7" customFormat="1">
      <c r="D334" s="203"/>
      <c r="E334" s="179"/>
      <c r="F334" s="179"/>
      <c r="G334" s="179"/>
      <c r="H334" s="179"/>
      <c r="I334" s="179"/>
      <c r="J334" s="179"/>
      <c r="K334" s="179"/>
      <c r="L334" s="176"/>
      <c r="M334" s="176"/>
      <c r="N334" s="34"/>
    </row>
    <row r="335" spans="4:14" s="7" customFormat="1">
      <c r="D335" s="203"/>
      <c r="E335" s="179"/>
      <c r="F335" s="179"/>
      <c r="G335" s="179"/>
      <c r="H335" s="179"/>
      <c r="I335" s="179"/>
      <c r="J335" s="179"/>
      <c r="K335" s="179"/>
      <c r="L335" s="176"/>
      <c r="M335" s="176"/>
      <c r="N335" s="34"/>
    </row>
    <row r="336" spans="4:14" s="7" customFormat="1">
      <c r="D336" s="203"/>
      <c r="E336" s="179"/>
      <c r="F336" s="179"/>
      <c r="G336" s="179"/>
      <c r="H336" s="179"/>
      <c r="I336" s="179"/>
      <c r="J336" s="179"/>
      <c r="K336" s="179"/>
      <c r="L336" s="176"/>
      <c r="M336" s="176"/>
      <c r="N336" s="34"/>
    </row>
    <row r="337" spans="4:14" s="7" customFormat="1">
      <c r="D337" s="203"/>
      <c r="E337" s="179"/>
      <c r="F337" s="179"/>
      <c r="G337" s="179"/>
      <c r="H337" s="179"/>
      <c r="I337" s="179"/>
      <c r="J337" s="179"/>
      <c r="K337" s="179"/>
      <c r="L337" s="176"/>
      <c r="M337" s="176"/>
      <c r="N337" s="34"/>
    </row>
    <row r="338" spans="4:14" s="7" customFormat="1">
      <c r="D338" s="203"/>
      <c r="E338" s="179"/>
      <c r="F338" s="179"/>
      <c r="G338" s="179"/>
      <c r="H338" s="179"/>
      <c r="I338" s="179"/>
      <c r="J338" s="179"/>
      <c r="K338" s="179"/>
      <c r="L338" s="176"/>
      <c r="M338" s="176"/>
      <c r="N338" s="34"/>
    </row>
    <row r="339" spans="4:14" s="7" customFormat="1">
      <c r="D339" s="203"/>
      <c r="E339" s="179"/>
      <c r="F339" s="179"/>
      <c r="G339" s="179"/>
      <c r="H339" s="179"/>
      <c r="I339" s="179"/>
      <c r="J339" s="179"/>
      <c r="K339" s="179"/>
      <c r="L339" s="176"/>
      <c r="M339" s="176"/>
      <c r="N339" s="34"/>
    </row>
    <row r="340" spans="4:14" s="7" customFormat="1">
      <c r="D340" s="203"/>
      <c r="E340" s="179"/>
      <c r="F340" s="179"/>
      <c r="G340" s="179"/>
      <c r="H340" s="179"/>
      <c r="I340" s="179"/>
      <c r="J340" s="179"/>
      <c r="K340" s="179"/>
      <c r="L340" s="176"/>
      <c r="M340" s="176"/>
      <c r="N340" s="34"/>
    </row>
    <row r="341" spans="4:14" s="7" customFormat="1">
      <c r="D341" s="203"/>
      <c r="E341" s="179"/>
      <c r="F341" s="179"/>
      <c r="G341" s="179"/>
      <c r="H341" s="179"/>
      <c r="I341" s="179"/>
      <c r="J341" s="179"/>
      <c r="K341" s="179"/>
      <c r="L341" s="176"/>
      <c r="M341" s="176"/>
      <c r="N341" s="34"/>
    </row>
    <row r="342" spans="4:14" s="7" customFormat="1">
      <c r="D342" s="203"/>
      <c r="E342" s="179"/>
      <c r="F342" s="179"/>
      <c r="G342" s="179"/>
      <c r="H342" s="179"/>
      <c r="I342" s="179"/>
      <c r="J342" s="179"/>
      <c r="K342" s="179"/>
      <c r="L342" s="176"/>
      <c r="M342" s="176"/>
      <c r="N342" s="34"/>
    </row>
    <row r="343" spans="4:14" s="7" customFormat="1">
      <c r="D343" s="203"/>
      <c r="E343" s="179"/>
      <c r="F343" s="179"/>
      <c r="G343" s="179"/>
      <c r="H343" s="179"/>
      <c r="I343" s="179"/>
      <c r="J343" s="179"/>
      <c r="K343" s="179"/>
      <c r="L343" s="176"/>
      <c r="M343" s="176"/>
      <c r="N343" s="34"/>
    </row>
    <row r="344" spans="4:14" s="7" customFormat="1">
      <c r="D344" s="203"/>
      <c r="E344" s="179"/>
      <c r="F344" s="179"/>
      <c r="G344" s="179"/>
      <c r="H344" s="179"/>
      <c r="I344" s="179"/>
      <c r="J344" s="179"/>
      <c r="K344" s="179"/>
      <c r="L344" s="176"/>
      <c r="M344" s="176"/>
      <c r="N344" s="34"/>
    </row>
    <row r="345" spans="4:14" s="7" customFormat="1">
      <c r="D345" s="203"/>
      <c r="E345" s="179"/>
      <c r="F345" s="179"/>
      <c r="G345" s="179"/>
      <c r="H345" s="179"/>
      <c r="I345" s="179"/>
      <c r="J345" s="179"/>
      <c r="K345" s="179"/>
      <c r="L345" s="176"/>
      <c r="M345" s="176"/>
      <c r="N345" s="34"/>
    </row>
    <row r="346" spans="4:14" s="7" customFormat="1">
      <c r="D346" s="203"/>
      <c r="E346" s="179"/>
      <c r="F346" s="179"/>
      <c r="G346" s="179"/>
      <c r="H346" s="179"/>
      <c r="I346" s="179"/>
      <c r="J346" s="179"/>
      <c r="K346" s="179"/>
      <c r="L346" s="176"/>
      <c r="M346" s="176"/>
      <c r="N346" s="34"/>
    </row>
    <row r="347" spans="4:14" s="7" customFormat="1">
      <c r="D347" s="203"/>
      <c r="E347" s="179"/>
      <c r="F347" s="179"/>
      <c r="G347" s="179"/>
      <c r="H347" s="179"/>
      <c r="I347" s="179"/>
      <c r="J347" s="179"/>
      <c r="K347" s="179"/>
      <c r="L347" s="176"/>
      <c r="M347" s="176"/>
      <c r="N347" s="34"/>
    </row>
    <row r="348" spans="4:14" s="7" customFormat="1">
      <c r="D348" s="203"/>
      <c r="E348" s="179"/>
      <c r="F348" s="179"/>
      <c r="G348" s="179"/>
      <c r="H348" s="179"/>
      <c r="I348" s="179"/>
      <c r="J348" s="179"/>
      <c r="K348" s="179"/>
      <c r="L348" s="176"/>
      <c r="M348" s="176"/>
      <c r="N348" s="34"/>
    </row>
    <row r="349" spans="4:14" s="7" customFormat="1">
      <c r="D349" s="203"/>
      <c r="E349" s="179"/>
      <c r="F349" s="179"/>
      <c r="G349" s="179"/>
      <c r="H349" s="179"/>
      <c r="I349" s="179"/>
      <c r="J349" s="179"/>
      <c r="K349" s="179"/>
      <c r="L349" s="176"/>
      <c r="M349" s="176"/>
      <c r="N349" s="34"/>
    </row>
    <row r="350" spans="4:14" s="7" customFormat="1">
      <c r="D350" s="203"/>
      <c r="E350" s="179"/>
      <c r="F350" s="179"/>
      <c r="G350" s="179"/>
      <c r="H350" s="179"/>
      <c r="I350" s="179"/>
      <c r="J350" s="179"/>
      <c r="K350" s="179"/>
      <c r="L350" s="176"/>
      <c r="M350" s="176"/>
      <c r="N350" s="34"/>
    </row>
    <row r="351" spans="4:14" s="7" customFormat="1">
      <c r="D351" s="203"/>
      <c r="E351" s="179"/>
      <c r="F351" s="179"/>
      <c r="G351" s="179"/>
      <c r="H351" s="179"/>
      <c r="I351" s="179"/>
      <c r="J351" s="179"/>
      <c r="K351" s="179"/>
      <c r="L351" s="176"/>
      <c r="M351" s="176"/>
      <c r="N351" s="34"/>
    </row>
    <row r="352" spans="4:14" s="7" customFormat="1">
      <c r="D352" s="203"/>
      <c r="E352" s="179"/>
      <c r="F352" s="179"/>
      <c r="G352" s="179"/>
      <c r="H352" s="179"/>
      <c r="I352" s="179"/>
      <c r="J352" s="179"/>
      <c r="K352" s="179"/>
      <c r="L352" s="176"/>
      <c r="M352" s="176"/>
      <c r="N352" s="34"/>
    </row>
    <row r="353" spans="4:14" s="7" customFormat="1">
      <c r="D353" s="203"/>
      <c r="E353" s="179"/>
      <c r="F353" s="179"/>
      <c r="G353" s="179"/>
      <c r="H353" s="179"/>
      <c r="I353" s="179"/>
      <c r="J353" s="179"/>
      <c r="K353" s="179"/>
      <c r="L353" s="176"/>
      <c r="M353" s="176"/>
      <c r="N353" s="34"/>
    </row>
    <row r="354" spans="4:14" s="7" customFormat="1">
      <c r="D354" s="203"/>
      <c r="E354" s="179"/>
      <c r="F354" s="179"/>
      <c r="G354" s="179"/>
      <c r="H354" s="179"/>
      <c r="I354" s="179"/>
      <c r="J354" s="179"/>
      <c r="K354" s="179"/>
      <c r="L354" s="176"/>
      <c r="M354" s="176"/>
      <c r="N354" s="34"/>
    </row>
    <row r="355" spans="4:14" s="7" customFormat="1">
      <c r="D355" s="203"/>
      <c r="E355" s="179"/>
      <c r="F355" s="179"/>
      <c r="G355" s="179"/>
      <c r="H355" s="179"/>
      <c r="I355" s="179"/>
      <c r="J355" s="179"/>
      <c r="K355" s="179"/>
      <c r="L355" s="176"/>
      <c r="M355" s="176"/>
      <c r="N355" s="34"/>
    </row>
    <row r="356" spans="4:14" s="7" customFormat="1">
      <c r="D356" s="203"/>
      <c r="E356" s="179"/>
      <c r="F356" s="179"/>
      <c r="G356" s="179"/>
      <c r="H356" s="179"/>
      <c r="I356" s="179"/>
      <c r="J356" s="179"/>
      <c r="K356" s="179"/>
      <c r="L356" s="176"/>
      <c r="M356" s="176"/>
      <c r="N356" s="34"/>
    </row>
    <row r="357" spans="4:14" s="7" customFormat="1">
      <c r="D357" s="203"/>
      <c r="E357" s="179"/>
      <c r="F357" s="179"/>
      <c r="G357" s="179"/>
      <c r="H357" s="179"/>
      <c r="I357" s="179"/>
      <c r="J357" s="179"/>
      <c r="K357" s="179"/>
      <c r="L357" s="176"/>
      <c r="M357" s="176"/>
      <c r="N357" s="34"/>
    </row>
    <row r="358" spans="4:14" s="7" customFormat="1">
      <c r="D358" s="203"/>
      <c r="E358" s="179"/>
      <c r="F358" s="179"/>
      <c r="G358" s="179"/>
      <c r="H358" s="179"/>
      <c r="I358" s="179"/>
      <c r="J358" s="179"/>
      <c r="K358" s="179"/>
      <c r="L358" s="176"/>
      <c r="M358" s="176"/>
      <c r="N358" s="34"/>
    </row>
    <row r="359" spans="4:14" s="7" customFormat="1">
      <c r="D359" s="203"/>
      <c r="E359" s="179"/>
      <c r="F359" s="179"/>
      <c r="G359" s="179"/>
      <c r="H359" s="179"/>
      <c r="I359" s="179"/>
      <c r="J359" s="179"/>
      <c r="K359" s="179"/>
      <c r="L359" s="176"/>
      <c r="M359" s="176"/>
      <c r="N359" s="34"/>
    </row>
    <row r="360" spans="4:14" s="7" customFormat="1">
      <c r="D360" s="203"/>
      <c r="E360" s="179"/>
      <c r="F360" s="179"/>
      <c r="G360" s="179"/>
      <c r="H360" s="179"/>
      <c r="I360" s="179"/>
      <c r="J360" s="179"/>
      <c r="K360" s="179"/>
      <c r="L360" s="176"/>
      <c r="M360" s="176"/>
      <c r="N360" s="34"/>
    </row>
    <row r="361" spans="4:14" s="7" customFormat="1">
      <c r="D361" s="203"/>
      <c r="E361" s="179"/>
      <c r="F361" s="179"/>
      <c r="G361" s="179"/>
      <c r="H361" s="179"/>
      <c r="I361" s="179"/>
      <c r="J361" s="179"/>
      <c r="K361" s="179"/>
      <c r="L361" s="176"/>
      <c r="M361" s="176"/>
      <c r="N361" s="34"/>
    </row>
    <row r="362" spans="4:14" s="7" customFormat="1">
      <c r="D362" s="203"/>
      <c r="E362" s="179"/>
      <c r="F362" s="179"/>
      <c r="G362" s="179"/>
      <c r="H362" s="179"/>
      <c r="I362" s="179"/>
      <c r="J362" s="179"/>
      <c r="K362" s="179"/>
      <c r="L362" s="176"/>
      <c r="M362" s="176"/>
      <c r="N362" s="34"/>
    </row>
    <row r="363" spans="4:14" s="7" customFormat="1">
      <c r="D363" s="203"/>
      <c r="E363" s="179"/>
      <c r="F363" s="179"/>
      <c r="G363" s="179"/>
      <c r="H363" s="179"/>
      <c r="I363" s="179"/>
      <c r="J363" s="179"/>
      <c r="K363" s="179"/>
      <c r="L363" s="176"/>
      <c r="M363" s="176"/>
      <c r="N363" s="34"/>
    </row>
    <row r="364" spans="4:14" s="7" customFormat="1">
      <c r="D364" s="203"/>
      <c r="E364" s="179"/>
      <c r="F364" s="179"/>
      <c r="G364" s="179"/>
      <c r="H364" s="179"/>
      <c r="I364" s="179"/>
      <c r="J364" s="179"/>
      <c r="K364" s="179"/>
      <c r="L364" s="176"/>
      <c r="M364" s="176"/>
      <c r="N364" s="34"/>
    </row>
    <row r="365" spans="4:14" s="7" customFormat="1">
      <c r="D365" s="203"/>
      <c r="E365" s="179"/>
      <c r="F365" s="179"/>
      <c r="G365" s="179"/>
      <c r="H365" s="179"/>
      <c r="I365" s="179"/>
      <c r="J365" s="179"/>
      <c r="K365" s="179"/>
      <c r="L365" s="176"/>
      <c r="M365" s="176"/>
      <c r="N365" s="34"/>
    </row>
    <row r="366" spans="4:14" s="7" customFormat="1">
      <c r="D366" s="203"/>
      <c r="E366" s="179"/>
      <c r="F366" s="179"/>
      <c r="G366" s="179"/>
      <c r="H366" s="179"/>
      <c r="I366" s="179"/>
      <c r="J366" s="179"/>
      <c r="K366" s="179"/>
      <c r="L366" s="176"/>
      <c r="M366" s="176"/>
      <c r="N366" s="34"/>
    </row>
    <row r="367" spans="4:14" s="7" customFormat="1">
      <c r="D367" s="203"/>
      <c r="E367" s="179"/>
      <c r="F367" s="179"/>
      <c r="G367" s="179"/>
      <c r="H367" s="179"/>
      <c r="I367" s="179"/>
      <c r="J367" s="179"/>
      <c r="K367" s="179"/>
      <c r="L367" s="176"/>
      <c r="M367" s="176"/>
      <c r="N367" s="34"/>
    </row>
    <row r="368" spans="4:14" s="7" customFormat="1">
      <c r="D368" s="203"/>
      <c r="E368" s="179"/>
      <c r="F368" s="179"/>
      <c r="G368" s="179"/>
      <c r="H368" s="179"/>
      <c r="I368" s="179"/>
      <c r="J368" s="179"/>
      <c r="K368" s="179"/>
      <c r="L368" s="176"/>
      <c r="M368" s="176"/>
      <c r="N368" s="34"/>
    </row>
    <row r="369" spans="4:14" s="7" customFormat="1">
      <c r="D369" s="203"/>
      <c r="E369" s="179"/>
      <c r="F369" s="179"/>
      <c r="G369" s="179"/>
      <c r="H369" s="179"/>
      <c r="I369" s="179"/>
      <c r="J369" s="179"/>
      <c r="K369" s="179"/>
      <c r="L369" s="176"/>
      <c r="M369" s="176"/>
      <c r="N369" s="34"/>
    </row>
    <row r="370" spans="4:14" s="7" customFormat="1">
      <c r="D370" s="203"/>
      <c r="E370" s="179"/>
      <c r="F370" s="179"/>
      <c r="G370" s="179"/>
      <c r="H370" s="179"/>
      <c r="I370" s="179"/>
      <c r="J370" s="179"/>
      <c r="K370" s="179"/>
      <c r="L370" s="176"/>
      <c r="M370" s="176"/>
      <c r="N370" s="34"/>
    </row>
    <row r="371" spans="4:14" s="7" customFormat="1">
      <c r="D371" s="203"/>
      <c r="E371" s="179"/>
      <c r="F371" s="179"/>
      <c r="G371" s="179"/>
      <c r="H371" s="179"/>
      <c r="I371" s="179"/>
      <c r="J371" s="179"/>
      <c r="K371" s="179"/>
      <c r="L371" s="176"/>
      <c r="M371" s="176"/>
      <c r="N371" s="34"/>
    </row>
    <row r="372" spans="4:14" s="7" customFormat="1">
      <c r="D372" s="203"/>
      <c r="E372" s="179"/>
      <c r="F372" s="179"/>
      <c r="G372" s="179"/>
      <c r="H372" s="179"/>
      <c r="I372" s="179"/>
      <c r="J372" s="179"/>
      <c r="K372" s="179"/>
      <c r="L372" s="176"/>
      <c r="M372" s="176"/>
      <c r="N372" s="34"/>
    </row>
    <row r="373" spans="4:14" s="7" customFormat="1">
      <c r="D373" s="203"/>
      <c r="E373" s="179"/>
      <c r="F373" s="179"/>
      <c r="G373" s="179"/>
      <c r="H373" s="179"/>
      <c r="I373" s="179"/>
      <c r="J373" s="179"/>
      <c r="K373" s="179"/>
      <c r="L373" s="176"/>
      <c r="M373" s="176"/>
      <c r="N373" s="34"/>
    </row>
    <row r="374" spans="4:14" s="7" customFormat="1">
      <c r="D374" s="203"/>
      <c r="E374" s="179"/>
      <c r="F374" s="179"/>
      <c r="G374" s="179"/>
      <c r="H374" s="179"/>
      <c r="I374" s="179"/>
      <c r="J374" s="179"/>
      <c r="K374" s="179"/>
      <c r="L374" s="176"/>
      <c r="M374" s="176"/>
      <c r="N374" s="34"/>
    </row>
    <row r="375" spans="4:14" s="7" customFormat="1">
      <c r="D375" s="203"/>
      <c r="E375" s="179"/>
      <c r="F375" s="179"/>
      <c r="G375" s="179"/>
      <c r="H375" s="179"/>
      <c r="I375" s="179"/>
      <c r="J375" s="179"/>
      <c r="K375" s="179"/>
      <c r="L375" s="176"/>
      <c r="M375" s="176"/>
      <c r="N375" s="34"/>
    </row>
    <row r="376" spans="4:14" s="7" customFormat="1">
      <c r="D376" s="203"/>
      <c r="E376" s="179"/>
      <c r="F376" s="179"/>
      <c r="G376" s="179"/>
      <c r="H376" s="179"/>
      <c r="I376" s="179"/>
      <c r="J376" s="179"/>
      <c r="K376" s="179"/>
      <c r="L376" s="176"/>
      <c r="M376" s="176"/>
      <c r="N376" s="34"/>
    </row>
    <row r="377" spans="4:14" s="7" customFormat="1">
      <c r="D377" s="203"/>
      <c r="E377" s="179"/>
      <c r="F377" s="179"/>
      <c r="G377" s="179"/>
      <c r="H377" s="179"/>
      <c r="I377" s="179"/>
      <c r="J377" s="179"/>
      <c r="K377" s="179"/>
      <c r="L377" s="176"/>
      <c r="M377" s="176"/>
      <c r="N377" s="34"/>
    </row>
    <row r="378" spans="4:14" s="7" customFormat="1">
      <c r="D378" s="203"/>
      <c r="E378" s="179"/>
      <c r="F378" s="179"/>
      <c r="G378" s="179"/>
      <c r="H378" s="179"/>
      <c r="I378" s="179"/>
      <c r="J378" s="179"/>
      <c r="K378" s="179"/>
      <c r="L378" s="176"/>
      <c r="M378" s="176"/>
      <c r="N378" s="34"/>
    </row>
    <row r="379" spans="4:14" s="7" customFormat="1">
      <c r="D379" s="203"/>
      <c r="E379" s="179"/>
      <c r="F379" s="179"/>
      <c r="G379" s="179"/>
      <c r="H379" s="179"/>
      <c r="I379" s="179"/>
      <c r="J379" s="179"/>
      <c r="K379" s="179"/>
      <c r="L379" s="176"/>
      <c r="M379" s="176"/>
      <c r="N379" s="34"/>
    </row>
    <row r="380" spans="4:14" s="7" customFormat="1">
      <c r="D380" s="203"/>
      <c r="E380" s="179"/>
      <c r="F380" s="179"/>
      <c r="G380" s="179"/>
      <c r="H380" s="179"/>
      <c r="I380" s="179"/>
      <c r="J380" s="179"/>
      <c r="K380" s="179"/>
      <c r="L380" s="176"/>
      <c r="M380" s="176"/>
      <c r="N380" s="34"/>
    </row>
    <row r="381" spans="4:14" s="7" customFormat="1">
      <c r="D381" s="203"/>
      <c r="E381" s="179"/>
      <c r="F381" s="179"/>
      <c r="G381" s="179"/>
      <c r="H381" s="179"/>
      <c r="I381" s="179"/>
      <c r="J381" s="179"/>
      <c r="K381" s="179"/>
      <c r="L381" s="176"/>
      <c r="M381" s="176"/>
      <c r="N381" s="34"/>
    </row>
    <row r="382" spans="4:14" s="7" customFormat="1">
      <c r="D382" s="203"/>
      <c r="E382" s="179"/>
      <c r="F382" s="179"/>
      <c r="G382" s="179"/>
      <c r="H382" s="179"/>
      <c r="I382" s="179"/>
      <c r="J382" s="179"/>
      <c r="K382" s="179"/>
      <c r="L382" s="176"/>
      <c r="M382" s="176"/>
      <c r="N382" s="34"/>
    </row>
    <row r="383" spans="4:14" s="7" customFormat="1">
      <c r="D383" s="203"/>
      <c r="E383" s="179"/>
      <c r="F383" s="179"/>
      <c r="G383" s="179"/>
      <c r="H383" s="179"/>
      <c r="I383" s="179"/>
      <c r="J383" s="179"/>
      <c r="K383" s="179"/>
      <c r="L383" s="176"/>
      <c r="M383" s="176"/>
      <c r="N383" s="34"/>
    </row>
    <row r="384" spans="4:14" s="7" customFormat="1">
      <c r="D384" s="203"/>
      <c r="E384" s="179"/>
      <c r="F384" s="179"/>
      <c r="G384" s="179"/>
      <c r="H384" s="179"/>
      <c r="I384" s="179"/>
      <c r="J384" s="179"/>
      <c r="K384" s="179"/>
      <c r="L384" s="176"/>
      <c r="M384" s="176"/>
      <c r="N384" s="34"/>
    </row>
    <row r="385" spans="4:14" s="7" customFormat="1">
      <c r="D385" s="203"/>
      <c r="E385" s="179"/>
      <c r="F385" s="179"/>
      <c r="G385" s="179"/>
      <c r="H385" s="179"/>
      <c r="I385" s="179"/>
      <c r="J385" s="179"/>
      <c r="K385" s="179"/>
      <c r="L385" s="176"/>
      <c r="M385" s="176"/>
      <c r="N385" s="34"/>
    </row>
    <row r="386" spans="4:14" s="7" customFormat="1">
      <c r="D386" s="203"/>
      <c r="E386" s="179"/>
      <c r="F386" s="179"/>
      <c r="G386" s="179"/>
      <c r="H386" s="179"/>
      <c r="I386" s="179"/>
      <c r="J386" s="179"/>
      <c r="K386" s="179"/>
      <c r="L386" s="176"/>
      <c r="M386" s="176"/>
      <c r="N386" s="34"/>
    </row>
    <row r="387" spans="4:14" s="7" customFormat="1">
      <c r="D387" s="203"/>
      <c r="E387" s="179"/>
      <c r="F387" s="179"/>
      <c r="G387" s="179"/>
      <c r="H387" s="179"/>
      <c r="I387" s="179"/>
      <c r="J387" s="179"/>
      <c r="K387" s="179"/>
      <c r="L387" s="176"/>
      <c r="M387" s="176"/>
      <c r="N387" s="34"/>
    </row>
    <row r="388" spans="4:14" s="7" customFormat="1">
      <c r="D388" s="203"/>
      <c r="E388" s="179"/>
      <c r="F388" s="179"/>
      <c r="G388" s="179"/>
      <c r="H388" s="179"/>
      <c r="I388" s="179"/>
      <c r="J388" s="179"/>
      <c r="K388" s="179"/>
      <c r="L388" s="176"/>
      <c r="M388" s="176"/>
      <c r="N388" s="34"/>
    </row>
    <row r="389" spans="4:14" s="7" customFormat="1">
      <c r="D389" s="203"/>
      <c r="E389" s="179"/>
      <c r="F389" s="179"/>
      <c r="G389" s="179"/>
      <c r="H389" s="179"/>
      <c r="I389" s="179"/>
      <c r="J389" s="179"/>
      <c r="K389" s="179"/>
      <c r="L389" s="176"/>
      <c r="M389" s="176"/>
      <c r="N389" s="34"/>
    </row>
    <row r="390" spans="4:14" s="7" customFormat="1">
      <c r="D390" s="203"/>
      <c r="E390" s="179"/>
      <c r="F390" s="179"/>
      <c r="G390" s="179"/>
      <c r="H390" s="179"/>
      <c r="I390" s="179"/>
      <c r="J390" s="179"/>
      <c r="K390" s="179"/>
      <c r="L390" s="176"/>
      <c r="M390" s="176"/>
      <c r="N390" s="34"/>
    </row>
    <row r="391" spans="4:14" s="7" customFormat="1">
      <c r="D391" s="203"/>
      <c r="E391" s="179"/>
      <c r="F391" s="179"/>
      <c r="G391" s="179"/>
      <c r="H391" s="179"/>
      <c r="I391" s="179"/>
      <c r="J391" s="179"/>
      <c r="K391" s="179"/>
      <c r="L391" s="176"/>
      <c r="M391" s="176"/>
      <c r="N391" s="34"/>
    </row>
    <row r="392" spans="4:14" s="7" customFormat="1">
      <c r="D392" s="203"/>
      <c r="E392" s="179"/>
      <c r="F392" s="179"/>
      <c r="G392" s="179"/>
      <c r="H392" s="179"/>
      <c r="I392" s="179"/>
      <c r="J392" s="179"/>
      <c r="K392" s="179"/>
      <c r="L392" s="176"/>
      <c r="M392" s="176"/>
      <c r="N392" s="34"/>
    </row>
    <row r="393" spans="4:14" s="7" customFormat="1">
      <c r="D393" s="203"/>
      <c r="E393" s="179"/>
      <c r="F393" s="179"/>
      <c r="G393" s="179"/>
      <c r="H393" s="179"/>
      <c r="I393" s="179"/>
      <c r="J393" s="179"/>
      <c r="K393" s="179"/>
      <c r="L393" s="176"/>
      <c r="M393" s="176"/>
      <c r="N393" s="34"/>
    </row>
    <row r="394" spans="4:14" s="7" customFormat="1">
      <c r="D394" s="203"/>
      <c r="E394" s="179"/>
      <c r="F394" s="179"/>
      <c r="G394" s="179"/>
      <c r="H394" s="179"/>
      <c r="I394" s="179"/>
      <c r="J394" s="179"/>
      <c r="K394" s="179"/>
      <c r="L394" s="176"/>
      <c r="M394" s="176"/>
      <c r="N394" s="34"/>
    </row>
    <row r="395" spans="4:14" s="7" customFormat="1">
      <c r="D395" s="203"/>
      <c r="E395" s="179"/>
      <c r="F395" s="179"/>
      <c r="G395" s="179"/>
      <c r="H395" s="179"/>
      <c r="I395" s="179"/>
      <c r="J395" s="179"/>
      <c r="K395" s="179"/>
      <c r="L395" s="176"/>
      <c r="M395" s="176"/>
      <c r="N395" s="34"/>
    </row>
    <row r="396" spans="4:14" s="7" customFormat="1">
      <c r="D396" s="203"/>
      <c r="E396" s="179"/>
      <c r="F396" s="179"/>
      <c r="G396" s="179"/>
      <c r="H396" s="179"/>
      <c r="I396" s="179"/>
      <c r="J396" s="179"/>
      <c r="K396" s="179"/>
      <c r="L396" s="176"/>
      <c r="M396" s="176"/>
      <c r="N396" s="34"/>
    </row>
    <row r="397" spans="4:14" s="7" customFormat="1">
      <c r="D397" s="203"/>
      <c r="E397" s="179"/>
      <c r="F397" s="179"/>
      <c r="G397" s="179"/>
      <c r="H397" s="179"/>
      <c r="I397" s="179"/>
      <c r="J397" s="179"/>
      <c r="K397" s="179"/>
      <c r="L397" s="176"/>
      <c r="M397" s="176"/>
      <c r="N397" s="34"/>
    </row>
    <row r="398" spans="4:14" s="7" customFormat="1">
      <c r="D398" s="203"/>
      <c r="E398" s="179"/>
      <c r="F398" s="179"/>
      <c r="G398" s="179"/>
      <c r="H398" s="179"/>
      <c r="I398" s="179"/>
      <c r="J398" s="179"/>
      <c r="K398" s="179"/>
      <c r="L398" s="176"/>
      <c r="M398" s="176"/>
      <c r="N398" s="34"/>
    </row>
    <row r="399" spans="4:14" s="7" customFormat="1">
      <c r="D399" s="203"/>
      <c r="E399" s="179"/>
      <c r="F399" s="179"/>
      <c r="G399" s="179"/>
      <c r="H399" s="179"/>
      <c r="I399" s="179"/>
      <c r="J399" s="179"/>
      <c r="K399" s="179"/>
      <c r="L399" s="176"/>
      <c r="M399" s="176"/>
      <c r="N399" s="34"/>
    </row>
    <row r="400" spans="4:14" s="7" customFormat="1">
      <c r="D400" s="203"/>
      <c r="E400" s="179"/>
      <c r="F400" s="179"/>
      <c r="G400" s="179"/>
      <c r="H400" s="179"/>
      <c r="I400" s="179"/>
      <c r="J400" s="179"/>
      <c r="K400" s="179"/>
      <c r="L400" s="176"/>
      <c r="M400" s="176"/>
      <c r="N400" s="34"/>
    </row>
    <row r="401" spans="4:14" s="7" customFormat="1">
      <c r="D401" s="203"/>
      <c r="E401" s="179"/>
      <c r="F401" s="179"/>
      <c r="G401" s="179"/>
      <c r="H401" s="179"/>
      <c r="I401" s="179"/>
      <c r="J401" s="179"/>
      <c r="K401" s="179"/>
      <c r="L401" s="176"/>
      <c r="M401" s="176"/>
      <c r="N401" s="34"/>
    </row>
    <row r="402" spans="4:14" s="7" customFormat="1">
      <c r="D402" s="203"/>
      <c r="E402" s="179"/>
      <c r="F402" s="179"/>
      <c r="G402" s="179"/>
      <c r="H402" s="179"/>
      <c r="I402" s="179"/>
      <c r="J402" s="179"/>
      <c r="K402" s="179"/>
      <c r="L402" s="176"/>
      <c r="M402" s="176"/>
      <c r="N402" s="34"/>
    </row>
    <row r="403" spans="4:14" s="7" customFormat="1">
      <c r="D403" s="203"/>
      <c r="E403" s="179"/>
      <c r="F403" s="179"/>
      <c r="G403" s="179"/>
      <c r="H403" s="179"/>
      <c r="I403" s="179"/>
      <c r="J403" s="179"/>
      <c r="K403" s="179"/>
      <c r="L403" s="176"/>
      <c r="M403" s="176"/>
      <c r="N403" s="34"/>
    </row>
    <row r="404" spans="4:14" s="7" customFormat="1">
      <c r="D404" s="203"/>
      <c r="E404" s="179"/>
      <c r="F404" s="179"/>
      <c r="G404" s="179"/>
      <c r="H404" s="179"/>
      <c r="I404" s="179"/>
      <c r="J404" s="179"/>
      <c r="K404" s="179"/>
      <c r="L404" s="176"/>
      <c r="M404" s="176"/>
      <c r="N404" s="34"/>
    </row>
    <row r="405" spans="4:14" s="7" customFormat="1">
      <c r="D405" s="203"/>
      <c r="E405" s="179"/>
      <c r="F405" s="179"/>
      <c r="G405" s="179"/>
      <c r="H405" s="179"/>
      <c r="I405" s="179"/>
      <c r="J405" s="179"/>
      <c r="K405" s="179"/>
      <c r="L405" s="176"/>
      <c r="M405" s="176"/>
      <c r="N405" s="34"/>
    </row>
    <row r="406" spans="4:14" s="7" customFormat="1">
      <c r="D406" s="203"/>
      <c r="E406" s="179"/>
      <c r="F406" s="179"/>
      <c r="G406" s="179"/>
      <c r="H406" s="179"/>
      <c r="I406" s="179"/>
      <c r="J406" s="179"/>
      <c r="K406" s="179"/>
      <c r="L406" s="176"/>
      <c r="M406" s="176"/>
      <c r="N406" s="34"/>
    </row>
    <row r="407" spans="4:14" s="7" customFormat="1">
      <c r="D407" s="203"/>
      <c r="E407" s="179"/>
      <c r="F407" s="179"/>
      <c r="G407" s="179"/>
      <c r="H407" s="179"/>
      <c r="I407" s="179"/>
      <c r="J407" s="179"/>
      <c r="K407" s="179"/>
      <c r="L407" s="176"/>
      <c r="M407" s="176"/>
      <c r="N407" s="34"/>
    </row>
    <row r="408" spans="4:14" s="7" customFormat="1">
      <c r="D408" s="203"/>
      <c r="E408" s="179"/>
      <c r="F408" s="179"/>
      <c r="G408" s="179"/>
      <c r="H408" s="179"/>
      <c r="I408" s="179"/>
      <c r="J408" s="179"/>
      <c r="K408" s="179"/>
      <c r="L408" s="176"/>
      <c r="M408" s="176"/>
      <c r="N408" s="34"/>
    </row>
    <row r="409" spans="4:14" s="7" customFormat="1">
      <c r="D409" s="203"/>
      <c r="E409" s="179"/>
      <c r="F409" s="179"/>
      <c r="G409" s="179"/>
      <c r="H409" s="179"/>
      <c r="I409" s="179"/>
      <c r="J409" s="179"/>
      <c r="K409" s="179"/>
      <c r="L409" s="176"/>
      <c r="M409" s="176"/>
      <c r="N409" s="34"/>
    </row>
    <row r="410" spans="4:14" s="7" customFormat="1">
      <c r="D410" s="203"/>
      <c r="E410" s="179"/>
      <c r="F410" s="179"/>
      <c r="G410" s="179"/>
      <c r="H410" s="179"/>
      <c r="I410" s="179"/>
      <c r="J410" s="179"/>
      <c r="K410" s="179"/>
      <c r="L410" s="176"/>
      <c r="M410" s="176"/>
      <c r="N410" s="34"/>
    </row>
    <row r="411" spans="4:14" s="7" customFormat="1">
      <c r="D411" s="203"/>
      <c r="E411" s="179"/>
      <c r="F411" s="179"/>
      <c r="G411" s="179"/>
      <c r="H411" s="179"/>
      <c r="I411" s="179"/>
      <c r="J411" s="179"/>
      <c r="K411" s="179"/>
      <c r="L411" s="176"/>
      <c r="M411" s="176"/>
      <c r="N411" s="34"/>
    </row>
    <row r="412" spans="4:14" s="7" customFormat="1">
      <c r="D412" s="203"/>
      <c r="E412" s="179"/>
      <c r="F412" s="179"/>
      <c r="G412" s="179"/>
      <c r="H412" s="179"/>
      <c r="I412" s="179"/>
      <c r="J412" s="179"/>
      <c r="K412" s="179"/>
      <c r="L412" s="176"/>
      <c r="M412" s="176"/>
      <c r="N412" s="34"/>
    </row>
    <row r="413" spans="4:14" s="7" customFormat="1">
      <c r="D413" s="203"/>
      <c r="E413" s="179"/>
      <c r="F413" s="179"/>
      <c r="G413" s="179"/>
      <c r="H413" s="179"/>
      <c r="I413" s="179"/>
      <c r="J413" s="179"/>
      <c r="K413" s="179"/>
      <c r="L413" s="176"/>
      <c r="M413" s="176"/>
      <c r="N413" s="34"/>
    </row>
    <row r="414" spans="4:14" s="7" customFormat="1">
      <c r="D414" s="203"/>
      <c r="E414" s="179"/>
      <c r="F414" s="179"/>
      <c r="G414" s="179"/>
      <c r="H414" s="179"/>
      <c r="I414" s="179"/>
      <c r="J414" s="179"/>
      <c r="K414" s="179"/>
      <c r="L414" s="176"/>
      <c r="M414" s="176"/>
      <c r="N414" s="34"/>
    </row>
    <row r="415" spans="4:14" s="7" customFormat="1">
      <c r="D415" s="203"/>
      <c r="E415" s="179"/>
      <c r="F415" s="179"/>
      <c r="G415" s="179"/>
      <c r="H415" s="179"/>
      <c r="I415" s="179"/>
      <c r="J415" s="179"/>
      <c r="K415" s="179"/>
      <c r="L415" s="176"/>
      <c r="M415" s="176"/>
      <c r="N415" s="34"/>
    </row>
    <row r="416" spans="4:14" s="7" customFormat="1">
      <c r="D416" s="203"/>
      <c r="E416" s="179"/>
      <c r="F416" s="179"/>
      <c r="G416" s="179"/>
      <c r="H416" s="179"/>
      <c r="I416" s="179"/>
      <c r="J416" s="179"/>
      <c r="K416" s="179"/>
      <c r="L416" s="176"/>
      <c r="M416" s="176"/>
      <c r="N416" s="34"/>
    </row>
    <row r="417" spans="4:14" s="7" customFormat="1">
      <c r="D417" s="203"/>
      <c r="E417" s="179"/>
      <c r="F417" s="179"/>
      <c r="G417" s="179"/>
      <c r="H417" s="179"/>
      <c r="I417" s="179"/>
      <c r="J417" s="179"/>
      <c r="K417" s="179"/>
      <c r="L417" s="176"/>
      <c r="M417" s="176"/>
      <c r="N417" s="34"/>
    </row>
    <row r="418" spans="4:14" s="7" customFormat="1">
      <c r="D418" s="203"/>
      <c r="E418" s="179"/>
      <c r="F418" s="179"/>
      <c r="G418" s="179"/>
      <c r="H418" s="179"/>
      <c r="I418" s="179"/>
      <c r="J418" s="179"/>
      <c r="K418" s="179"/>
      <c r="L418" s="176"/>
      <c r="M418" s="176"/>
      <c r="N418" s="34"/>
    </row>
    <row r="419" spans="4:14" s="7" customFormat="1">
      <c r="D419" s="203"/>
      <c r="E419" s="179"/>
      <c r="F419" s="179"/>
      <c r="G419" s="179"/>
      <c r="H419" s="179"/>
      <c r="I419" s="179"/>
      <c r="J419" s="179"/>
      <c r="K419" s="179"/>
      <c r="L419" s="176"/>
      <c r="M419" s="176"/>
      <c r="N419" s="34"/>
    </row>
    <row r="420" spans="4:14" s="7" customFormat="1">
      <c r="D420" s="203"/>
      <c r="E420" s="179"/>
      <c r="F420" s="179"/>
      <c r="G420" s="179"/>
      <c r="H420" s="179"/>
      <c r="I420" s="179"/>
      <c r="J420" s="179"/>
      <c r="K420" s="179"/>
      <c r="L420" s="176"/>
      <c r="M420" s="176"/>
      <c r="N420" s="34"/>
    </row>
    <row r="421" spans="4:14" s="7" customFormat="1">
      <c r="D421" s="203"/>
      <c r="E421" s="179"/>
      <c r="F421" s="179"/>
      <c r="G421" s="179"/>
      <c r="H421" s="179"/>
      <c r="I421" s="179"/>
      <c r="J421" s="179"/>
      <c r="K421" s="179"/>
      <c r="L421" s="176"/>
      <c r="M421" s="176"/>
      <c r="N421" s="34"/>
    </row>
    <row r="422" spans="4:14" s="7" customFormat="1">
      <c r="D422" s="203"/>
      <c r="E422" s="179"/>
      <c r="F422" s="179"/>
      <c r="G422" s="179"/>
      <c r="H422" s="179"/>
      <c r="I422" s="179"/>
      <c r="J422" s="179"/>
      <c r="K422" s="179"/>
      <c r="L422" s="176"/>
      <c r="M422" s="176"/>
      <c r="N422" s="34"/>
    </row>
    <row r="423" spans="4:14" s="7" customFormat="1">
      <c r="D423" s="203"/>
      <c r="E423" s="179"/>
      <c r="F423" s="179"/>
      <c r="G423" s="179"/>
      <c r="H423" s="179"/>
      <c r="I423" s="179"/>
      <c r="J423" s="179"/>
      <c r="K423" s="179"/>
      <c r="L423" s="176"/>
      <c r="M423" s="176"/>
      <c r="N423" s="34"/>
    </row>
    <row r="424" spans="4:14" s="7" customFormat="1">
      <c r="D424" s="203"/>
      <c r="E424" s="179"/>
      <c r="F424" s="179"/>
      <c r="G424" s="179"/>
      <c r="H424" s="179"/>
      <c r="I424" s="179"/>
      <c r="J424" s="179"/>
      <c r="K424" s="179"/>
      <c r="L424" s="176"/>
      <c r="M424" s="176"/>
      <c r="N424" s="34"/>
    </row>
    <row r="425" spans="4:14" s="7" customFormat="1">
      <c r="D425" s="203"/>
      <c r="E425" s="179"/>
      <c r="F425" s="179"/>
      <c r="G425" s="179"/>
      <c r="H425" s="179"/>
      <c r="I425" s="179"/>
      <c r="J425" s="179"/>
      <c r="K425" s="179"/>
      <c r="L425" s="176"/>
      <c r="M425" s="176"/>
      <c r="N425" s="34"/>
    </row>
    <row r="426" spans="4:14" s="7" customFormat="1">
      <c r="D426" s="203"/>
      <c r="E426" s="179"/>
      <c r="F426" s="179"/>
      <c r="G426" s="179"/>
      <c r="H426" s="179"/>
      <c r="I426" s="179"/>
      <c r="J426" s="179"/>
      <c r="K426" s="179"/>
      <c r="L426" s="176"/>
      <c r="M426" s="176"/>
      <c r="N426" s="34"/>
    </row>
    <row r="427" spans="4:14" s="7" customFormat="1">
      <c r="D427" s="203"/>
      <c r="E427" s="179"/>
      <c r="F427" s="179"/>
      <c r="G427" s="179"/>
      <c r="H427" s="179"/>
      <c r="I427" s="179"/>
      <c r="J427" s="179"/>
      <c r="K427" s="179"/>
      <c r="L427" s="176"/>
      <c r="M427" s="176"/>
      <c r="N427" s="34"/>
    </row>
    <row r="428" spans="4:14" s="7" customFormat="1">
      <c r="D428" s="203"/>
      <c r="E428" s="179"/>
      <c r="F428" s="179"/>
      <c r="G428" s="179"/>
      <c r="H428" s="179"/>
      <c r="I428" s="179"/>
      <c r="J428" s="179"/>
      <c r="K428" s="179"/>
      <c r="L428" s="176"/>
      <c r="M428" s="176"/>
      <c r="N428" s="34"/>
    </row>
    <row r="429" spans="4:14" s="7" customFormat="1">
      <c r="D429" s="203"/>
      <c r="E429" s="179"/>
      <c r="F429" s="179"/>
      <c r="G429" s="179"/>
      <c r="H429" s="179"/>
      <c r="I429" s="179"/>
      <c r="J429" s="179"/>
      <c r="K429" s="179"/>
      <c r="L429" s="176"/>
      <c r="M429" s="176"/>
      <c r="N429" s="34"/>
    </row>
    <row r="430" spans="4:14" s="7" customFormat="1">
      <c r="D430" s="203"/>
      <c r="E430" s="179"/>
      <c r="F430" s="179"/>
      <c r="G430" s="179"/>
      <c r="H430" s="179"/>
      <c r="I430" s="179"/>
      <c r="J430" s="179"/>
      <c r="K430" s="179"/>
      <c r="L430" s="176"/>
      <c r="M430" s="176"/>
      <c r="N430" s="34"/>
    </row>
    <row r="431" spans="4:14" s="7" customFormat="1">
      <c r="D431" s="203"/>
      <c r="E431" s="179"/>
      <c r="F431" s="179"/>
      <c r="G431" s="179"/>
      <c r="H431" s="179"/>
      <c r="I431" s="179"/>
      <c r="J431" s="179"/>
      <c r="K431" s="179"/>
      <c r="L431" s="176"/>
      <c r="M431" s="176"/>
      <c r="N431" s="34"/>
    </row>
    <row r="432" spans="4:14" s="7" customFormat="1">
      <c r="D432" s="203"/>
      <c r="E432" s="179"/>
      <c r="F432" s="179"/>
      <c r="G432" s="179"/>
      <c r="H432" s="179"/>
      <c r="I432" s="179"/>
      <c r="J432" s="179"/>
      <c r="K432" s="179"/>
      <c r="L432" s="176"/>
      <c r="M432" s="176"/>
      <c r="N432" s="34"/>
    </row>
    <row r="433" spans="4:14" s="7" customFormat="1">
      <c r="D433" s="203"/>
      <c r="E433" s="179"/>
      <c r="F433" s="179"/>
      <c r="G433" s="179"/>
      <c r="H433" s="179"/>
      <c r="I433" s="179"/>
      <c r="J433" s="179"/>
      <c r="K433" s="179"/>
      <c r="L433" s="176"/>
      <c r="M433" s="176"/>
      <c r="N433" s="34"/>
    </row>
    <row r="434" spans="4:14" s="7" customFormat="1">
      <c r="D434" s="203"/>
      <c r="E434" s="179"/>
      <c r="F434" s="179"/>
      <c r="G434" s="179"/>
      <c r="H434" s="179"/>
      <c r="I434" s="179"/>
      <c r="J434" s="179"/>
      <c r="K434" s="179"/>
      <c r="L434" s="176"/>
      <c r="M434" s="176"/>
      <c r="N434" s="34"/>
    </row>
    <row r="435" spans="4:14" s="7" customFormat="1">
      <c r="D435" s="203"/>
      <c r="E435" s="179"/>
      <c r="F435" s="179"/>
      <c r="G435" s="179"/>
      <c r="H435" s="179"/>
      <c r="I435" s="179"/>
      <c r="J435" s="179"/>
      <c r="K435" s="179"/>
      <c r="L435" s="176"/>
      <c r="M435" s="176"/>
      <c r="N435" s="34"/>
    </row>
    <row r="436" spans="4:14" s="7" customFormat="1">
      <c r="D436" s="203"/>
      <c r="E436" s="179"/>
      <c r="F436" s="179"/>
      <c r="G436" s="179"/>
      <c r="H436" s="179"/>
      <c r="I436" s="179"/>
      <c r="J436" s="179"/>
      <c r="K436" s="179"/>
      <c r="L436" s="176"/>
      <c r="M436" s="176"/>
      <c r="N436" s="34"/>
    </row>
    <row r="437" spans="4:14" s="7" customFormat="1">
      <c r="D437" s="203"/>
      <c r="E437" s="179"/>
      <c r="F437" s="179"/>
      <c r="G437" s="179"/>
      <c r="H437" s="179"/>
      <c r="I437" s="179"/>
      <c r="J437" s="179"/>
      <c r="K437" s="179"/>
      <c r="L437" s="176"/>
      <c r="M437" s="176"/>
      <c r="N437" s="34"/>
    </row>
    <row r="438" spans="4:14" s="7" customFormat="1">
      <c r="D438" s="203"/>
      <c r="E438" s="179"/>
      <c r="F438" s="179"/>
      <c r="G438" s="179"/>
      <c r="H438" s="179"/>
      <c r="I438" s="179"/>
      <c r="J438" s="179"/>
      <c r="K438" s="179"/>
      <c r="L438" s="176"/>
      <c r="M438" s="176"/>
      <c r="N438" s="34"/>
    </row>
    <row r="439" spans="4:14" s="7" customFormat="1">
      <c r="D439" s="203"/>
      <c r="E439" s="179"/>
      <c r="F439" s="179"/>
      <c r="G439" s="179"/>
      <c r="H439" s="179"/>
      <c r="I439" s="179"/>
      <c r="J439" s="179"/>
      <c r="K439" s="179"/>
      <c r="L439" s="176"/>
      <c r="M439" s="176"/>
      <c r="N439" s="34"/>
    </row>
    <row r="440" spans="4:14" s="7" customFormat="1">
      <c r="D440" s="203"/>
      <c r="E440" s="179"/>
      <c r="F440" s="179"/>
      <c r="G440" s="179"/>
      <c r="H440" s="179"/>
      <c r="I440" s="179"/>
      <c r="J440" s="179"/>
      <c r="K440" s="179"/>
      <c r="L440" s="176"/>
      <c r="M440" s="176"/>
      <c r="N440" s="34"/>
    </row>
    <row r="441" spans="4:14" s="7" customFormat="1">
      <c r="D441" s="203"/>
      <c r="E441" s="179"/>
      <c r="F441" s="179"/>
      <c r="G441" s="179"/>
      <c r="H441" s="179"/>
      <c r="I441" s="179"/>
      <c r="J441" s="179"/>
      <c r="K441" s="179"/>
      <c r="L441" s="176"/>
      <c r="M441" s="176"/>
      <c r="N441" s="34"/>
    </row>
    <row r="442" spans="4:14" s="7" customFormat="1">
      <c r="D442" s="203"/>
      <c r="E442" s="179"/>
      <c r="F442" s="179"/>
      <c r="G442" s="179"/>
      <c r="H442" s="179"/>
      <c r="I442" s="179"/>
      <c r="J442" s="179"/>
      <c r="K442" s="179"/>
      <c r="L442" s="176"/>
      <c r="M442" s="176"/>
      <c r="N442" s="34"/>
    </row>
    <row r="443" spans="4:14" s="7" customFormat="1">
      <c r="D443" s="203"/>
      <c r="E443" s="179"/>
      <c r="F443" s="179"/>
      <c r="G443" s="179"/>
      <c r="H443" s="179"/>
      <c r="I443" s="179"/>
      <c r="J443" s="179"/>
      <c r="K443" s="179"/>
      <c r="L443" s="176"/>
      <c r="M443" s="176"/>
      <c r="N443" s="34"/>
    </row>
    <row r="444" spans="4:14" s="7" customFormat="1">
      <c r="D444" s="203"/>
      <c r="E444" s="179"/>
      <c r="F444" s="179"/>
      <c r="G444" s="179"/>
      <c r="H444" s="179"/>
      <c r="I444" s="179"/>
      <c r="J444" s="179"/>
      <c r="K444" s="179"/>
      <c r="L444" s="176"/>
      <c r="M444" s="176"/>
      <c r="N444" s="34"/>
    </row>
    <row r="445" spans="4:14" s="7" customFormat="1">
      <c r="D445" s="203"/>
      <c r="E445" s="179"/>
      <c r="F445" s="179"/>
      <c r="G445" s="179"/>
      <c r="H445" s="179"/>
      <c r="I445" s="179"/>
      <c r="J445" s="179"/>
      <c r="K445" s="179"/>
      <c r="L445" s="176"/>
      <c r="M445" s="176"/>
      <c r="N445" s="34"/>
    </row>
    <row r="446" spans="4:14" s="7" customFormat="1">
      <c r="D446" s="203"/>
      <c r="E446" s="179"/>
      <c r="F446" s="179"/>
      <c r="G446" s="179"/>
      <c r="H446" s="179"/>
      <c r="I446" s="179"/>
      <c r="J446" s="179"/>
      <c r="K446" s="179"/>
      <c r="L446" s="176"/>
      <c r="M446" s="176"/>
      <c r="N446" s="34"/>
    </row>
    <row r="447" spans="4:14" s="7" customFormat="1">
      <c r="D447" s="203"/>
      <c r="E447" s="179"/>
      <c r="F447" s="179"/>
      <c r="G447" s="179"/>
      <c r="H447" s="179"/>
      <c r="I447" s="179"/>
      <c r="J447" s="179"/>
      <c r="K447" s="179"/>
      <c r="L447" s="176"/>
      <c r="M447" s="176"/>
      <c r="N447" s="34"/>
    </row>
    <row r="448" spans="4:14" s="7" customFormat="1">
      <c r="D448" s="203"/>
      <c r="E448" s="179"/>
      <c r="F448" s="179"/>
      <c r="G448" s="179"/>
      <c r="H448" s="179"/>
      <c r="I448" s="179"/>
      <c r="J448" s="179"/>
      <c r="K448" s="179"/>
      <c r="L448" s="176"/>
      <c r="M448" s="176"/>
      <c r="N448" s="34"/>
    </row>
    <row r="449" spans="4:14" s="7" customFormat="1">
      <c r="D449" s="203"/>
      <c r="E449" s="179"/>
      <c r="F449" s="179"/>
      <c r="G449" s="179"/>
      <c r="H449" s="179"/>
      <c r="I449" s="179"/>
      <c r="J449" s="179"/>
      <c r="K449" s="179"/>
      <c r="L449" s="176"/>
      <c r="M449" s="176"/>
      <c r="N449" s="34"/>
    </row>
    <row r="450" spans="4:14" s="7" customFormat="1">
      <c r="D450" s="203"/>
      <c r="E450" s="179"/>
      <c r="F450" s="179"/>
      <c r="G450" s="179"/>
      <c r="H450" s="179"/>
      <c r="I450" s="179"/>
      <c r="J450" s="179"/>
      <c r="K450" s="179"/>
      <c r="L450" s="176"/>
      <c r="M450" s="176"/>
      <c r="N450" s="34"/>
    </row>
    <row r="451" spans="4:14" s="7" customFormat="1">
      <c r="D451" s="203"/>
      <c r="E451" s="179"/>
      <c r="F451" s="179"/>
      <c r="G451" s="179"/>
      <c r="H451" s="179"/>
      <c r="I451" s="179"/>
      <c r="J451" s="179"/>
      <c r="K451" s="179"/>
      <c r="L451" s="176"/>
      <c r="M451" s="176"/>
      <c r="N451" s="34"/>
    </row>
    <row r="452" spans="4:14" s="7" customFormat="1">
      <c r="D452" s="203"/>
      <c r="E452" s="179"/>
      <c r="F452" s="179"/>
      <c r="G452" s="179"/>
      <c r="H452" s="179"/>
      <c r="I452" s="179"/>
      <c r="J452" s="179"/>
      <c r="K452" s="179"/>
      <c r="L452" s="176"/>
      <c r="M452" s="176"/>
      <c r="N452" s="34"/>
    </row>
    <row r="453" spans="4:14" s="7" customFormat="1">
      <c r="D453" s="203"/>
      <c r="E453" s="179"/>
      <c r="F453" s="179"/>
      <c r="G453" s="179"/>
      <c r="H453" s="179"/>
      <c r="I453" s="179"/>
      <c r="J453" s="179"/>
      <c r="K453" s="179"/>
      <c r="L453" s="176"/>
      <c r="M453" s="176"/>
      <c r="N453" s="34"/>
    </row>
    <row r="454" spans="4:14" s="7" customFormat="1">
      <c r="D454" s="203"/>
      <c r="E454" s="179"/>
      <c r="F454" s="179"/>
      <c r="G454" s="179"/>
      <c r="H454" s="179"/>
      <c r="I454" s="179"/>
      <c r="J454" s="179"/>
      <c r="K454" s="179"/>
      <c r="L454" s="176"/>
      <c r="M454" s="176"/>
      <c r="N454" s="34"/>
    </row>
    <row r="455" spans="4:14" s="7" customFormat="1">
      <c r="D455" s="203"/>
      <c r="E455" s="179"/>
      <c r="F455" s="179"/>
      <c r="G455" s="179"/>
      <c r="H455" s="179"/>
      <c r="I455" s="179"/>
      <c r="J455" s="179"/>
      <c r="K455" s="179"/>
      <c r="L455" s="176"/>
      <c r="M455" s="176"/>
      <c r="N455" s="34"/>
    </row>
    <row r="456" spans="4:14" s="7" customFormat="1">
      <c r="D456" s="203"/>
      <c r="E456" s="179"/>
      <c r="F456" s="179"/>
      <c r="G456" s="179"/>
      <c r="H456" s="179"/>
      <c r="I456" s="179"/>
      <c r="J456" s="179"/>
      <c r="K456" s="179"/>
      <c r="L456" s="176"/>
      <c r="M456" s="176"/>
      <c r="N456" s="34"/>
    </row>
    <row r="457" spans="4:14" s="7" customFormat="1">
      <c r="D457" s="203"/>
      <c r="E457" s="179"/>
      <c r="F457" s="179"/>
      <c r="G457" s="179"/>
      <c r="H457" s="179"/>
      <c r="I457" s="179"/>
      <c r="J457" s="179"/>
      <c r="K457" s="179"/>
      <c r="L457" s="176"/>
      <c r="M457" s="176"/>
      <c r="N457" s="34"/>
    </row>
    <row r="458" spans="4:14" s="7" customFormat="1">
      <c r="D458" s="203"/>
      <c r="E458" s="179"/>
      <c r="F458" s="179"/>
      <c r="G458" s="179"/>
      <c r="H458" s="179"/>
      <c r="I458" s="179"/>
      <c r="J458" s="179"/>
      <c r="K458" s="179"/>
      <c r="L458" s="176"/>
      <c r="M458" s="176"/>
      <c r="N458" s="34"/>
    </row>
    <row r="459" spans="4:14" s="7" customFormat="1">
      <c r="D459" s="203"/>
      <c r="E459" s="179"/>
      <c r="F459" s="179"/>
      <c r="G459" s="179"/>
      <c r="H459" s="179"/>
      <c r="I459" s="179"/>
      <c r="J459" s="179"/>
      <c r="K459" s="179"/>
      <c r="L459" s="176"/>
      <c r="M459" s="176"/>
      <c r="N459" s="34"/>
    </row>
    <row r="460" spans="4:14" s="7" customFormat="1">
      <c r="D460" s="203"/>
      <c r="E460" s="179"/>
      <c r="F460" s="179"/>
      <c r="G460" s="179"/>
      <c r="H460" s="179"/>
      <c r="I460" s="179"/>
      <c r="J460" s="179"/>
      <c r="K460" s="179"/>
      <c r="L460" s="176"/>
      <c r="M460" s="176"/>
      <c r="N460" s="34"/>
    </row>
    <row r="461" spans="4:14" s="7" customFormat="1">
      <c r="D461" s="203"/>
      <c r="E461" s="179"/>
      <c r="F461" s="179"/>
      <c r="G461" s="179"/>
      <c r="H461" s="179"/>
      <c r="I461" s="179"/>
      <c r="J461" s="179"/>
      <c r="K461" s="179"/>
      <c r="L461" s="176"/>
      <c r="M461" s="176"/>
      <c r="N461" s="34"/>
    </row>
    <row r="462" spans="4:14" s="7" customFormat="1">
      <c r="D462" s="203"/>
      <c r="E462" s="179"/>
      <c r="F462" s="179"/>
      <c r="G462" s="179"/>
      <c r="H462" s="179"/>
      <c r="I462" s="179"/>
      <c r="J462" s="179"/>
      <c r="K462" s="179"/>
      <c r="L462" s="176"/>
      <c r="M462" s="176"/>
      <c r="N462" s="34"/>
    </row>
    <row r="463" spans="4:14" s="7" customFormat="1">
      <c r="D463" s="203"/>
      <c r="E463" s="179"/>
      <c r="F463" s="179"/>
      <c r="G463" s="179"/>
      <c r="H463" s="179"/>
      <c r="I463" s="179"/>
      <c r="J463" s="179"/>
      <c r="K463" s="179"/>
      <c r="L463" s="176"/>
      <c r="M463" s="176"/>
      <c r="N463" s="34"/>
    </row>
    <row r="464" spans="4:14" s="7" customFormat="1">
      <c r="D464" s="203"/>
      <c r="E464" s="179"/>
      <c r="F464" s="179"/>
      <c r="G464" s="179"/>
      <c r="H464" s="179"/>
      <c r="I464" s="179"/>
      <c r="J464" s="179"/>
      <c r="K464" s="179"/>
      <c r="L464" s="176"/>
      <c r="M464" s="176"/>
      <c r="N464" s="34"/>
    </row>
    <row r="465" spans="4:14" s="7" customFormat="1">
      <c r="D465" s="203"/>
      <c r="E465" s="179"/>
      <c r="F465" s="179"/>
      <c r="G465" s="179"/>
      <c r="H465" s="179"/>
      <c r="I465" s="179"/>
      <c r="J465" s="179"/>
      <c r="K465" s="179"/>
      <c r="L465" s="176"/>
      <c r="M465" s="176"/>
      <c r="N465" s="34"/>
    </row>
    <row r="466" spans="4:14" s="7" customFormat="1">
      <c r="D466" s="203"/>
      <c r="E466" s="179"/>
      <c r="F466" s="179"/>
      <c r="G466" s="179"/>
      <c r="H466" s="179"/>
      <c r="I466" s="179"/>
      <c r="J466" s="179"/>
      <c r="K466" s="179"/>
      <c r="L466" s="176"/>
      <c r="M466" s="176"/>
      <c r="N466" s="34"/>
    </row>
    <row r="467" spans="4:14" s="7" customFormat="1">
      <c r="D467" s="203"/>
      <c r="E467" s="179"/>
      <c r="F467" s="179"/>
      <c r="G467" s="179"/>
      <c r="H467" s="179"/>
      <c r="I467" s="179"/>
      <c r="J467" s="179"/>
      <c r="K467" s="179"/>
      <c r="L467" s="176"/>
      <c r="M467" s="176"/>
      <c r="N467" s="34"/>
    </row>
    <row r="468" spans="4:14" s="7" customFormat="1">
      <c r="D468" s="203"/>
      <c r="E468" s="179"/>
      <c r="F468" s="179"/>
      <c r="G468" s="179"/>
      <c r="H468" s="179"/>
      <c r="I468" s="179"/>
      <c r="J468" s="179"/>
      <c r="K468" s="179"/>
      <c r="L468" s="176"/>
      <c r="M468" s="176"/>
      <c r="N468" s="34"/>
    </row>
    <row r="469" spans="4:14" s="7" customFormat="1">
      <c r="D469" s="203"/>
      <c r="E469" s="179"/>
      <c r="F469" s="179"/>
      <c r="G469" s="179"/>
      <c r="H469" s="179"/>
      <c r="I469" s="179"/>
      <c r="J469" s="179"/>
      <c r="K469" s="179"/>
      <c r="L469" s="176"/>
      <c r="M469" s="176"/>
      <c r="N469" s="34"/>
    </row>
    <row r="470" spans="4:14" s="7" customFormat="1">
      <c r="D470" s="203"/>
      <c r="E470" s="179"/>
      <c r="F470" s="179"/>
      <c r="G470" s="179"/>
      <c r="H470" s="179"/>
      <c r="I470" s="179"/>
      <c r="J470" s="179"/>
      <c r="K470" s="179"/>
      <c r="L470" s="176"/>
      <c r="M470" s="176"/>
      <c r="N470" s="34"/>
    </row>
    <row r="471" spans="4:14" s="7" customFormat="1">
      <c r="D471" s="203"/>
      <c r="E471" s="179"/>
      <c r="F471" s="179"/>
      <c r="G471" s="179"/>
      <c r="H471" s="179"/>
      <c r="I471" s="179"/>
      <c r="J471" s="179"/>
      <c r="K471" s="179"/>
      <c r="L471" s="176"/>
      <c r="M471" s="176"/>
      <c r="N471" s="34"/>
    </row>
    <row r="472" spans="4:14" s="7" customFormat="1">
      <c r="D472" s="203"/>
      <c r="E472" s="179"/>
      <c r="F472" s="179"/>
      <c r="G472" s="179"/>
      <c r="H472" s="179"/>
      <c r="I472" s="179"/>
      <c r="J472" s="179"/>
      <c r="K472" s="179"/>
      <c r="L472" s="176"/>
      <c r="M472" s="176"/>
      <c r="N472" s="34"/>
    </row>
    <row r="473" spans="4:14" s="7" customFormat="1">
      <c r="D473" s="203"/>
      <c r="E473" s="179"/>
      <c r="F473" s="179"/>
      <c r="G473" s="179"/>
      <c r="H473" s="179"/>
      <c r="I473" s="179"/>
      <c r="J473" s="179"/>
      <c r="K473" s="179"/>
      <c r="L473" s="176"/>
      <c r="M473" s="176"/>
      <c r="N473" s="34"/>
    </row>
    <row r="474" spans="4:14" s="7" customFormat="1">
      <c r="D474" s="203"/>
      <c r="E474" s="179"/>
      <c r="F474" s="179"/>
      <c r="G474" s="179"/>
      <c r="H474" s="179"/>
      <c r="I474" s="179"/>
      <c r="J474" s="179"/>
      <c r="K474" s="179"/>
      <c r="L474" s="176"/>
      <c r="M474" s="176"/>
      <c r="N474" s="34"/>
    </row>
    <row r="475" spans="4:14" s="7" customFormat="1">
      <c r="D475" s="203"/>
      <c r="E475" s="179"/>
      <c r="F475" s="179"/>
      <c r="G475" s="179"/>
      <c r="H475" s="179"/>
      <c r="I475" s="179"/>
      <c r="J475" s="179"/>
      <c r="K475" s="179"/>
      <c r="L475" s="176"/>
      <c r="M475" s="176"/>
      <c r="N475" s="34"/>
    </row>
    <row r="476" spans="4:14" s="7" customFormat="1">
      <c r="D476" s="203"/>
      <c r="E476" s="179"/>
      <c r="F476" s="179"/>
      <c r="G476" s="179"/>
      <c r="H476" s="179"/>
      <c r="I476" s="179"/>
      <c r="J476" s="179"/>
      <c r="K476" s="179"/>
      <c r="L476" s="176"/>
      <c r="M476" s="176"/>
      <c r="N476" s="34"/>
    </row>
    <row r="477" spans="4:14" s="7" customFormat="1">
      <c r="D477" s="203"/>
      <c r="E477" s="179"/>
      <c r="F477" s="179"/>
      <c r="G477" s="179"/>
      <c r="H477" s="179"/>
      <c r="I477" s="179"/>
      <c r="J477" s="179"/>
      <c r="K477" s="179"/>
      <c r="L477" s="176"/>
      <c r="M477" s="176"/>
      <c r="N477" s="34"/>
    </row>
    <row r="478" spans="4:14" s="7" customFormat="1">
      <c r="D478" s="203"/>
      <c r="E478" s="179"/>
      <c r="F478" s="179"/>
      <c r="G478" s="179"/>
      <c r="H478" s="179"/>
      <c r="I478" s="179"/>
      <c r="J478" s="179"/>
      <c r="K478" s="179"/>
      <c r="L478" s="176"/>
      <c r="M478" s="176"/>
      <c r="N478" s="34"/>
    </row>
    <row r="479" spans="4:14" s="7" customFormat="1">
      <c r="D479" s="203"/>
      <c r="E479" s="179"/>
      <c r="F479" s="179"/>
      <c r="G479" s="179"/>
      <c r="H479" s="179"/>
      <c r="I479" s="179"/>
      <c r="J479" s="179"/>
      <c r="K479" s="179"/>
      <c r="L479" s="176"/>
      <c r="M479" s="176"/>
      <c r="N479" s="34"/>
    </row>
    <row r="480" spans="4:14" s="7" customFormat="1">
      <c r="D480" s="203"/>
      <c r="E480" s="179"/>
      <c r="F480" s="179"/>
      <c r="G480" s="179"/>
      <c r="H480" s="179"/>
      <c r="I480" s="179"/>
      <c r="J480" s="179"/>
      <c r="K480" s="179"/>
      <c r="L480" s="176"/>
      <c r="M480" s="176"/>
      <c r="N480" s="34"/>
    </row>
    <row r="481" spans="4:14" s="7" customFormat="1">
      <c r="D481" s="203"/>
      <c r="E481" s="179"/>
      <c r="F481" s="179"/>
      <c r="G481" s="179"/>
      <c r="H481" s="179"/>
      <c r="I481" s="179"/>
      <c r="J481" s="179"/>
      <c r="K481" s="179"/>
      <c r="L481" s="176"/>
      <c r="M481" s="176"/>
      <c r="N481" s="34"/>
    </row>
    <row r="482" spans="4:14" s="7" customFormat="1">
      <c r="D482" s="203"/>
      <c r="E482" s="179"/>
      <c r="F482" s="179"/>
      <c r="G482" s="179"/>
      <c r="H482" s="179"/>
      <c r="I482" s="179"/>
      <c r="J482" s="179"/>
      <c r="K482" s="179"/>
      <c r="L482" s="176"/>
      <c r="M482" s="176"/>
      <c r="N482" s="34"/>
    </row>
    <row r="483" spans="4:14" s="7" customFormat="1">
      <c r="D483" s="203"/>
      <c r="E483" s="179"/>
      <c r="F483" s="179"/>
      <c r="G483" s="179"/>
      <c r="H483" s="179"/>
      <c r="I483" s="179"/>
      <c r="J483" s="179"/>
      <c r="K483" s="179"/>
      <c r="L483" s="176"/>
      <c r="M483" s="176"/>
      <c r="N483" s="34"/>
    </row>
    <row r="484" spans="4:14" s="7" customFormat="1">
      <c r="D484" s="203"/>
      <c r="E484" s="179"/>
      <c r="F484" s="179"/>
      <c r="G484" s="179"/>
      <c r="H484" s="179"/>
      <c r="I484" s="179"/>
      <c r="J484" s="179"/>
      <c r="K484" s="179"/>
      <c r="L484" s="176"/>
      <c r="M484" s="176"/>
      <c r="N484" s="34"/>
    </row>
    <row r="485" spans="4:14" s="7" customFormat="1">
      <c r="D485" s="203"/>
      <c r="E485" s="179"/>
      <c r="F485" s="179"/>
      <c r="G485" s="179"/>
      <c r="H485" s="179"/>
      <c r="I485" s="179"/>
      <c r="J485" s="179"/>
      <c r="K485" s="179"/>
      <c r="L485" s="176"/>
      <c r="M485" s="176"/>
      <c r="N485" s="34"/>
    </row>
    <row r="486" spans="4:14" s="7" customFormat="1">
      <c r="D486" s="203"/>
      <c r="E486" s="179"/>
      <c r="F486" s="179"/>
      <c r="G486" s="179"/>
      <c r="H486" s="179"/>
      <c r="I486" s="179"/>
      <c r="J486" s="179"/>
      <c r="K486" s="179"/>
      <c r="L486" s="176"/>
      <c r="M486" s="176"/>
      <c r="N486" s="34"/>
    </row>
    <row r="487" spans="4:14" s="7" customFormat="1">
      <c r="D487" s="203"/>
      <c r="E487" s="179"/>
      <c r="F487" s="179"/>
      <c r="G487" s="179"/>
      <c r="H487" s="179"/>
      <c r="I487" s="179"/>
      <c r="J487" s="179"/>
      <c r="K487" s="179"/>
      <c r="L487" s="176"/>
      <c r="M487" s="176"/>
      <c r="N487" s="34"/>
    </row>
    <row r="488" spans="4:14" s="7" customFormat="1">
      <c r="D488" s="203"/>
      <c r="E488" s="179"/>
      <c r="F488" s="179"/>
      <c r="G488" s="179"/>
      <c r="H488" s="179"/>
      <c r="I488" s="179"/>
      <c r="J488" s="179"/>
      <c r="K488" s="179"/>
      <c r="L488" s="176"/>
      <c r="M488" s="176"/>
      <c r="N488" s="34"/>
    </row>
    <row r="489" spans="4:14" s="7" customFormat="1">
      <c r="D489" s="203"/>
      <c r="E489" s="179"/>
      <c r="F489" s="179"/>
      <c r="G489" s="179"/>
      <c r="H489" s="179"/>
      <c r="I489" s="179"/>
      <c r="J489" s="179"/>
      <c r="K489" s="179"/>
      <c r="L489" s="176"/>
      <c r="M489" s="176"/>
      <c r="N489" s="34"/>
    </row>
    <row r="490" spans="4:14" s="7" customFormat="1">
      <c r="D490" s="203"/>
      <c r="E490" s="179"/>
      <c r="F490" s="179"/>
      <c r="G490" s="179"/>
      <c r="H490" s="179"/>
      <c r="I490" s="179"/>
      <c r="J490" s="179"/>
      <c r="K490" s="179"/>
      <c r="L490" s="176"/>
      <c r="M490" s="176"/>
      <c r="N490" s="34"/>
    </row>
    <row r="491" spans="4:14" s="7" customFormat="1">
      <c r="D491" s="203"/>
      <c r="E491" s="179"/>
      <c r="F491" s="179"/>
      <c r="G491" s="179"/>
      <c r="H491" s="179"/>
      <c r="I491" s="179"/>
      <c r="J491" s="179"/>
      <c r="K491" s="179"/>
      <c r="L491" s="176"/>
      <c r="M491" s="176"/>
      <c r="N491" s="34"/>
    </row>
    <row r="492" spans="4:14" s="7" customFormat="1">
      <c r="D492" s="203"/>
      <c r="E492" s="179"/>
      <c r="F492" s="179"/>
      <c r="G492" s="179"/>
      <c r="H492" s="179"/>
      <c r="I492" s="179"/>
      <c r="J492" s="179"/>
      <c r="K492" s="179"/>
      <c r="L492" s="176"/>
      <c r="M492" s="176"/>
      <c r="N492" s="34"/>
    </row>
    <row r="493" spans="4:14" s="7" customFormat="1">
      <c r="D493" s="203"/>
      <c r="E493" s="179"/>
      <c r="F493" s="179"/>
      <c r="G493" s="179"/>
      <c r="H493" s="179"/>
      <c r="I493" s="179"/>
      <c r="J493" s="179"/>
      <c r="K493" s="179"/>
      <c r="L493" s="176"/>
      <c r="M493" s="176"/>
      <c r="N493" s="34"/>
    </row>
    <row r="494" spans="4:14" s="7" customFormat="1">
      <c r="D494" s="203"/>
      <c r="E494" s="179"/>
      <c r="F494" s="179"/>
      <c r="G494" s="179"/>
      <c r="H494" s="179"/>
      <c r="I494" s="179"/>
      <c r="J494" s="179"/>
      <c r="K494" s="179"/>
      <c r="L494" s="176"/>
      <c r="M494" s="176"/>
      <c r="N494" s="34"/>
    </row>
    <row r="495" spans="4:14" s="7" customFormat="1">
      <c r="D495" s="203"/>
      <c r="E495" s="179"/>
      <c r="F495" s="179"/>
      <c r="G495" s="179"/>
      <c r="H495" s="179"/>
      <c r="I495" s="179"/>
      <c r="J495" s="179"/>
      <c r="K495" s="179"/>
      <c r="L495" s="176"/>
      <c r="M495" s="176"/>
      <c r="N495" s="34"/>
    </row>
    <row r="496" spans="4:14" s="7" customFormat="1">
      <c r="D496" s="203"/>
      <c r="E496" s="179"/>
      <c r="F496" s="179"/>
      <c r="G496" s="179"/>
      <c r="H496" s="179"/>
      <c r="I496" s="179"/>
      <c r="J496" s="179"/>
      <c r="K496" s="179"/>
      <c r="L496" s="176"/>
      <c r="M496" s="176"/>
      <c r="N496" s="34"/>
    </row>
    <row r="497" spans="4:14" s="7" customFormat="1">
      <c r="D497" s="203"/>
      <c r="E497" s="179"/>
      <c r="F497" s="179"/>
      <c r="G497" s="179"/>
      <c r="H497" s="179"/>
      <c r="I497" s="179"/>
      <c r="J497" s="179"/>
      <c r="K497" s="179"/>
      <c r="L497" s="176"/>
      <c r="M497" s="176"/>
      <c r="N497" s="34"/>
    </row>
    <row r="498" spans="4:14" s="7" customFormat="1">
      <c r="D498" s="203"/>
      <c r="E498" s="179"/>
      <c r="F498" s="179"/>
      <c r="G498" s="179"/>
      <c r="H498" s="179"/>
      <c r="I498" s="179"/>
      <c r="J498" s="179"/>
      <c r="K498" s="179"/>
      <c r="L498" s="176"/>
      <c r="M498" s="176"/>
      <c r="N498" s="34"/>
    </row>
    <row r="499" spans="4:14" s="7" customFormat="1">
      <c r="D499" s="203"/>
      <c r="E499" s="179"/>
      <c r="F499" s="179"/>
      <c r="G499" s="179"/>
      <c r="H499" s="179"/>
      <c r="I499" s="179"/>
      <c r="J499" s="179"/>
      <c r="K499" s="179"/>
      <c r="L499" s="176"/>
      <c r="M499" s="176"/>
      <c r="N499" s="34"/>
    </row>
    <row r="500" spans="4:14" s="7" customFormat="1">
      <c r="D500" s="203"/>
      <c r="E500" s="179"/>
      <c r="F500" s="179"/>
      <c r="G500" s="179"/>
      <c r="H500" s="179"/>
      <c r="I500" s="179"/>
      <c r="J500" s="179"/>
      <c r="K500" s="179"/>
      <c r="L500" s="176"/>
      <c r="M500" s="176"/>
      <c r="N500" s="34"/>
    </row>
    <row r="501" spans="4:14" s="7" customFormat="1">
      <c r="D501" s="203"/>
      <c r="E501" s="179"/>
      <c r="F501" s="179"/>
      <c r="G501" s="179"/>
      <c r="H501" s="179"/>
      <c r="I501" s="179"/>
      <c r="J501" s="179"/>
      <c r="K501" s="179"/>
      <c r="L501" s="176"/>
      <c r="M501" s="176"/>
      <c r="N501" s="34"/>
    </row>
    <row r="502" spans="4:14" s="7" customFormat="1">
      <c r="D502" s="203"/>
      <c r="E502" s="179"/>
      <c r="F502" s="179"/>
      <c r="G502" s="179"/>
      <c r="H502" s="179"/>
      <c r="I502" s="179"/>
      <c r="J502" s="179"/>
      <c r="K502" s="179"/>
      <c r="L502" s="176"/>
      <c r="M502" s="176"/>
      <c r="N502" s="34"/>
    </row>
    <row r="503" spans="4:14" s="7" customFormat="1">
      <c r="D503" s="203"/>
      <c r="E503" s="179"/>
      <c r="F503" s="179"/>
      <c r="G503" s="179"/>
      <c r="H503" s="179"/>
      <c r="I503" s="179"/>
      <c r="J503" s="179"/>
      <c r="K503" s="179"/>
      <c r="L503" s="176"/>
      <c r="M503" s="176"/>
      <c r="N503" s="34"/>
    </row>
    <row r="504" spans="4:14" s="7" customFormat="1">
      <c r="D504" s="203"/>
      <c r="E504" s="179"/>
      <c r="F504" s="179"/>
      <c r="G504" s="179"/>
      <c r="H504" s="179"/>
      <c r="I504" s="179"/>
      <c r="J504" s="179"/>
      <c r="K504" s="179"/>
      <c r="L504" s="176"/>
      <c r="M504" s="176"/>
      <c r="N504" s="34"/>
    </row>
    <row r="505" spans="4:14" s="7" customFormat="1">
      <c r="D505" s="203"/>
      <c r="E505" s="179"/>
      <c r="F505" s="179"/>
      <c r="G505" s="179"/>
      <c r="H505" s="179"/>
      <c r="I505" s="179"/>
      <c r="J505" s="179"/>
      <c r="K505" s="179"/>
      <c r="L505" s="176"/>
      <c r="M505" s="176"/>
      <c r="N505" s="34"/>
    </row>
    <row r="506" spans="4:14" s="7" customFormat="1">
      <c r="D506" s="203"/>
      <c r="E506" s="179"/>
      <c r="F506" s="179"/>
      <c r="G506" s="179"/>
      <c r="H506" s="179"/>
      <c r="I506" s="179"/>
      <c r="J506" s="179"/>
      <c r="K506" s="179"/>
      <c r="L506" s="176"/>
      <c r="M506" s="176"/>
      <c r="N506" s="34"/>
    </row>
    <row r="507" spans="4:14" s="7" customFormat="1">
      <c r="D507" s="203"/>
      <c r="E507" s="179"/>
      <c r="F507" s="179"/>
      <c r="G507" s="179"/>
      <c r="H507" s="179"/>
      <c r="I507" s="179"/>
      <c r="J507" s="179"/>
      <c r="K507" s="179"/>
      <c r="L507" s="176"/>
      <c r="M507" s="176"/>
      <c r="N507" s="34"/>
    </row>
    <row r="508" spans="4:14" s="7" customFormat="1">
      <c r="D508" s="203"/>
      <c r="E508" s="179"/>
      <c r="F508" s="179"/>
      <c r="G508" s="179"/>
      <c r="H508" s="179"/>
      <c r="I508" s="179"/>
      <c r="J508" s="179"/>
      <c r="K508" s="179"/>
      <c r="L508" s="176"/>
      <c r="M508" s="176"/>
      <c r="N508" s="34"/>
    </row>
    <row r="509" spans="4:14" s="7" customFormat="1">
      <c r="D509" s="203"/>
      <c r="E509" s="179"/>
      <c r="F509" s="179"/>
      <c r="G509" s="179"/>
      <c r="H509" s="179"/>
      <c r="I509" s="179"/>
      <c r="J509" s="179"/>
      <c r="K509" s="179"/>
      <c r="L509" s="176"/>
      <c r="M509" s="176"/>
      <c r="N509" s="34"/>
    </row>
    <row r="510" spans="4:14" s="7" customFormat="1">
      <c r="D510" s="203"/>
      <c r="E510" s="179"/>
      <c r="F510" s="179"/>
      <c r="G510" s="179"/>
      <c r="H510" s="179"/>
      <c r="I510" s="179"/>
      <c r="J510" s="179"/>
      <c r="K510" s="179"/>
      <c r="L510" s="176"/>
      <c r="M510" s="176"/>
      <c r="N510" s="34"/>
    </row>
    <row r="511" spans="4:14" s="7" customFormat="1">
      <c r="D511" s="203"/>
      <c r="E511" s="179"/>
      <c r="F511" s="179"/>
      <c r="G511" s="179"/>
      <c r="H511" s="179"/>
      <c r="I511" s="179"/>
      <c r="J511" s="179"/>
      <c r="K511" s="179"/>
      <c r="L511" s="176"/>
      <c r="M511" s="176"/>
      <c r="N511" s="34"/>
    </row>
    <row r="512" spans="4:14" s="7" customFormat="1">
      <c r="D512" s="203"/>
      <c r="E512" s="179"/>
      <c r="F512" s="179"/>
      <c r="G512" s="179"/>
      <c r="H512" s="179"/>
      <c r="I512" s="179"/>
      <c r="J512" s="179"/>
      <c r="K512" s="179"/>
      <c r="L512" s="176"/>
      <c r="M512" s="176"/>
      <c r="N512" s="34"/>
    </row>
    <row r="513" spans="4:14" s="7" customFormat="1">
      <c r="D513" s="203"/>
      <c r="E513" s="179"/>
      <c r="F513" s="179"/>
      <c r="G513" s="179"/>
      <c r="H513" s="179"/>
      <c r="I513" s="179"/>
      <c r="J513" s="179"/>
      <c r="K513" s="179"/>
      <c r="L513" s="176"/>
      <c r="M513" s="176"/>
      <c r="N513" s="34"/>
    </row>
    <row r="514" spans="4:14" s="7" customFormat="1">
      <c r="D514" s="203"/>
      <c r="E514" s="179"/>
      <c r="F514" s="179"/>
      <c r="G514" s="179"/>
      <c r="H514" s="179"/>
      <c r="I514" s="179"/>
      <c r="J514" s="179"/>
      <c r="K514" s="179"/>
      <c r="L514" s="176"/>
      <c r="M514" s="176"/>
      <c r="N514" s="34"/>
    </row>
    <row r="515" spans="4:14" s="7" customFormat="1">
      <c r="D515" s="203"/>
      <c r="E515" s="179"/>
      <c r="F515" s="179"/>
      <c r="G515" s="179"/>
      <c r="H515" s="179"/>
      <c r="I515" s="179"/>
      <c r="J515" s="179"/>
      <c r="K515" s="179"/>
      <c r="L515" s="176"/>
      <c r="M515" s="176"/>
      <c r="N515" s="34"/>
    </row>
    <row r="516" spans="4:14" s="7" customFormat="1">
      <c r="D516" s="203"/>
      <c r="E516" s="179"/>
      <c r="F516" s="179"/>
      <c r="G516" s="179"/>
      <c r="H516" s="179"/>
      <c r="I516" s="179"/>
      <c r="J516" s="179"/>
      <c r="K516" s="179"/>
      <c r="L516" s="176"/>
      <c r="M516" s="176"/>
      <c r="N516" s="34"/>
    </row>
    <row r="517" spans="4:14" s="7" customFormat="1">
      <c r="D517" s="203"/>
      <c r="E517" s="179"/>
      <c r="F517" s="179"/>
      <c r="G517" s="179"/>
      <c r="H517" s="179"/>
      <c r="I517" s="179"/>
      <c r="J517" s="179"/>
      <c r="K517" s="179"/>
      <c r="L517" s="176"/>
      <c r="M517" s="176"/>
      <c r="N517" s="34"/>
    </row>
    <row r="518" spans="4:14" s="7" customFormat="1">
      <c r="D518" s="203"/>
      <c r="E518" s="179"/>
      <c r="F518" s="179"/>
      <c r="G518" s="179"/>
      <c r="H518" s="179"/>
      <c r="I518" s="179"/>
      <c r="J518" s="179"/>
      <c r="K518" s="179"/>
      <c r="L518" s="176"/>
      <c r="M518" s="176"/>
      <c r="N518" s="34"/>
    </row>
    <row r="519" spans="4:14" s="7" customFormat="1">
      <c r="D519" s="203"/>
      <c r="E519" s="179"/>
      <c r="F519" s="179"/>
      <c r="G519" s="179"/>
      <c r="H519" s="179"/>
      <c r="I519" s="179"/>
      <c r="J519" s="179"/>
      <c r="K519" s="179"/>
      <c r="L519" s="176"/>
      <c r="M519" s="176"/>
      <c r="N519" s="34"/>
    </row>
    <row r="520" spans="4:14" s="7" customFormat="1">
      <c r="D520" s="203"/>
      <c r="E520" s="179"/>
      <c r="F520" s="179"/>
      <c r="G520" s="179"/>
      <c r="H520" s="179"/>
      <c r="I520" s="179"/>
      <c r="J520" s="179"/>
      <c r="K520" s="179"/>
      <c r="L520" s="176"/>
      <c r="M520" s="176"/>
      <c r="N520" s="34"/>
    </row>
    <row r="521" spans="4:14" s="7" customFormat="1">
      <c r="D521" s="203"/>
      <c r="E521" s="179"/>
      <c r="F521" s="179"/>
      <c r="G521" s="179"/>
      <c r="H521" s="179"/>
      <c r="I521" s="179"/>
      <c r="J521" s="179"/>
      <c r="K521" s="179"/>
      <c r="L521" s="176"/>
      <c r="M521" s="176"/>
      <c r="N521" s="34"/>
    </row>
    <row r="522" spans="4:14" s="7" customFormat="1">
      <c r="D522" s="203"/>
      <c r="E522" s="179"/>
      <c r="F522" s="179"/>
      <c r="G522" s="179"/>
      <c r="H522" s="179"/>
      <c r="I522" s="179"/>
      <c r="J522" s="179"/>
      <c r="K522" s="179"/>
      <c r="L522" s="176"/>
      <c r="M522" s="176"/>
      <c r="N522" s="34"/>
    </row>
    <row r="523" spans="4:14" s="7" customFormat="1">
      <c r="D523" s="203"/>
      <c r="E523" s="179"/>
      <c r="F523" s="179"/>
      <c r="G523" s="179"/>
      <c r="H523" s="179"/>
      <c r="I523" s="179"/>
      <c r="J523" s="179"/>
      <c r="K523" s="179"/>
      <c r="L523" s="176"/>
      <c r="M523" s="176"/>
      <c r="N523" s="34"/>
    </row>
    <row r="524" spans="4:14" s="7" customFormat="1">
      <c r="D524" s="203"/>
      <c r="E524" s="179"/>
      <c r="F524" s="179"/>
      <c r="G524" s="179"/>
      <c r="H524" s="179"/>
      <c r="I524" s="179"/>
      <c r="J524" s="179"/>
      <c r="K524" s="179"/>
      <c r="L524" s="176"/>
      <c r="M524" s="176"/>
      <c r="N524" s="34"/>
    </row>
    <row r="525" spans="4:14" s="7" customFormat="1">
      <c r="D525" s="203"/>
      <c r="E525" s="179"/>
      <c r="F525" s="179"/>
      <c r="G525" s="179"/>
      <c r="H525" s="179"/>
      <c r="I525" s="179"/>
      <c r="J525" s="179"/>
      <c r="K525" s="179"/>
      <c r="L525" s="176"/>
      <c r="M525" s="176"/>
      <c r="N525" s="34"/>
    </row>
    <row r="526" spans="4:14" s="7" customFormat="1">
      <c r="D526" s="203"/>
      <c r="E526" s="179"/>
      <c r="F526" s="179"/>
      <c r="G526" s="179"/>
      <c r="H526" s="179"/>
      <c r="I526" s="179"/>
      <c r="J526" s="179"/>
      <c r="K526" s="179"/>
      <c r="L526" s="176"/>
      <c r="M526" s="176"/>
      <c r="N526" s="34"/>
    </row>
    <row r="527" spans="4:14" s="7" customFormat="1">
      <c r="D527" s="203"/>
      <c r="E527" s="179"/>
      <c r="F527" s="179"/>
      <c r="G527" s="179"/>
      <c r="H527" s="179"/>
      <c r="I527" s="179"/>
      <c r="J527" s="179"/>
      <c r="K527" s="179"/>
      <c r="L527" s="176"/>
      <c r="M527" s="176"/>
      <c r="N527" s="34"/>
    </row>
    <row r="528" spans="4:14" s="7" customFormat="1">
      <c r="D528" s="203"/>
      <c r="E528" s="179"/>
      <c r="F528" s="179"/>
      <c r="G528" s="179"/>
      <c r="H528" s="179"/>
      <c r="I528" s="179"/>
      <c r="J528" s="179"/>
      <c r="K528" s="179"/>
      <c r="L528" s="176"/>
      <c r="M528" s="176"/>
      <c r="N528" s="34"/>
    </row>
    <row r="529" spans="4:14" s="7" customFormat="1">
      <c r="D529" s="203"/>
      <c r="E529" s="179"/>
      <c r="F529" s="179"/>
      <c r="G529" s="179"/>
      <c r="H529" s="179"/>
      <c r="I529" s="179"/>
      <c r="J529" s="179"/>
      <c r="K529" s="179"/>
      <c r="L529" s="176"/>
      <c r="M529" s="176"/>
      <c r="N529" s="34"/>
    </row>
    <row r="530" spans="4:14" s="7" customFormat="1">
      <c r="D530" s="203"/>
      <c r="E530" s="179"/>
      <c r="F530" s="179"/>
      <c r="G530" s="179"/>
      <c r="H530" s="179"/>
      <c r="I530" s="179"/>
      <c r="J530" s="179"/>
      <c r="K530" s="179"/>
      <c r="L530" s="176"/>
      <c r="M530" s="176"/>
      <c r="N530" s="34"/>
    </row>
    <row r="531" spans="4:14" s="7" customFormat="1">
      <c r="D531" s="203"/>
      <c r="E531" s="179"/>
      <c r="F531" s="179"/>
      <c r="G531" s="179"/>
      <c r="H531" s="179"/>
      <c r="I531" s="179"/>
      <c r="J531" s="179"/>
      <c r="K531" s="179"/>
      <c r="L531" s="176"/>
      <c r="M531" s="176"/>
      <c r="N531" s="34"/>
    </row>
    <row r="532" spans="4:14" s="7" customFormat="1">
      <c r="D532" s="203"/>
      <c r="E532" s="179"/>
      <c r="F532" s="179"/>
      <c r="G532" s="179"/>
      <c r="H532" s="179"/>
      <c r="I532" s="179"/>
      <c r="J532" s="179"/>
      <c r="K532" s="179"/>
      <c r="L532" s="176"/>
      <c r="M532" s="176"/>
      <c r="N532" s="34"/>
    </row>
    <row r="533" spans="4:14" s="7" customFormat="1">
      <c r="D533" s="203"/>
      <c r="E533" s="179"/>
      <c r="F533" s="179"/>
      <c r="G533" s="179"/>
      <c r="H533" s="179"/>
      <c r="I533" s="179"/>
      <c r="J533" s="179"/>
      <c r="K533" s="179"/>
      <c r="L533" s="176"/>
      <c r="M533" s="176"/>
      <c r="N533" s="34"/>
    </row>
    <row r="534" spans="4:14" s="7" customFormat="1">
      <c r="D534" s="203"/>
      <c r="E534" s="179"/>
      <c r="F534" s="179"/>
      <c r="G534" s="179"/>
      <c r="H534" s="179"/>
      <c r="I534" s="179"/>
      <c r="J534" s="179"/>
      <c r="K534" s="179"/>
      <c r="L534" s="176"/>
      <c r="M534" s="176"/>
      <c r="N534" s="34"/>
    </row>
    <row r="535" spans="4:14" s="7" customFormat="1">
      <c r="D535" s="203"/>
      <c r="E535" s="179"/>
      <c r="F535" s="179"/>
      <c r="G535" s="179"/>
      <c r="H535" s="179"/>
      <c r="I535" s="179"/>
      <c r="J535" s="179"/>
      <c r="K535" s="179"/>
      <c r="L535" s="176"/>
      <c r="M535" s="176"/>
      <c r="N535" s="34"/>
    </row>
    <row r="536" spans="4:14" s="7" customFormat="1">
      <c r="D536" s="203"/>
      <c r="E536" s="179"/>
      <c r="F536" s="179"/>
      <c r="G536" s="179"/>
      <c r="H536" s="179"/>
      <c r="I536" s="179"/>
      <c r="J536" s="179"/>
      <c r="K536" s="179"/>
      <c r="L536" s="176"/>
      <c r="M536" s="176"/>
      <c r="N536" s="34"/>
    </row>
    <row r="537" spans="4:14" s="7" customFormat="1">
      <c r="D537" s="203"/>
      <c r="E537" s="179"/>
      <c r="F537" s="179"/>
      <c r="G537" s="179"/>
      <c r="H537" s="179"/>
      <c r="I537" s="179"/>
      <c r="J537" s="179"/>
      <c r="K537" s="179"/>
      <c r="L537" s="176"/>
      <c r="M537" s="176"/>
      <c r="N537" s="34"/>
    </row>
    <row r="538" spans="4:14" s="7" customFormat="1">
      <c r="D538" s="203"/>
      <c r="E538" s="179"/>
      <c r="F538" s="179"/>
      <c r="G538" s="179"/>
      <c r="H538" s="179"/>
      <c r="I538" s="179"/>
      <c r="J538" s="179"/>
      <c r="K538" s="179"/>
      <c r="L538" s="176"/>
      <c r="M538" s="176"/>
      <c r="N538" s="34"/>
    </row>
    <row r="539" spans="4:14" s="7" customFormat="1">
      <c r="D539" s="203"/>
      <c r="E539" s="179"/>
      <c r="F539" s="179"/>
      <c r="G539" s="179"/>
      <c r="H539" s="179"/>
      <c r="I539" s="179"/>
      <c r="J539" s="179"/>
      <c r="K539" s="179"/>
      <c r="L539" s="176"/>
      <c r="M539" s="176"/>
      <c r="N539" s="34"/>
    </row>
    <row r="540" spans="4:14" s="7" customFormat="1">
      <c r="D540" s="203"/>
      <c r="E540" s="179"/>
      <c r="F540" s="179"/>
      <c r="G540" s="179"/>
      <c r="H540" s="179"/>
      <c r="I540" s="179"/>
      <c r="J540" s="179"/>
      <c r="K540" s="179"/>
      <c r="L540" s="176"/>
      <c r="M540" s="176"/>
      <c r="N540" s="34"/>
    </row>
    <row r="541" spans="4:14" s="7" customFormat="1">
      <c r="D541" s="203"/>
      <c r="E541" s="179"/>
      <c r="F541" s="179"/>
      <c r="G541" s="179"/>
      <c r="H541" s="179"/>
      <c r="I541" s="179"/>
      <c r="J541" s="179"/>
      <c r="K541" s="179"/>
      <c r="L541" s="176"/>
      <c r="M541" s="176"/>
      <c r="N541" s="34"/>
    </row>
    <row r="542" spans="4:14" s="7" customFormat="1">
      <c r="D542" s="203"/>
      <c r="E542" s="179"/>
      <c r="F542" s="179"/>
      <c r="G542" s="179"/>
      <c r="H542" s="179"/>
      <c r="I542" s="179"/>
      <c r="J542" s="179"/>
      <c r="K542" s="179"/>
      <c r="L542" s="176"/>
      <c r="M542" s="176"/>
      <c r="N542" s="34"/>
    </row>
    <row r="543" spans="4:14" s="7" customFormat="1">
      <c r="D543" s="203"/>
      <c r="E543" s="179"/>
      <c r="F543" s="179"/>
      <c r="G543" s="179"/>
      <c r="H543" s="179"/>
      <c r="I543" s="179"/>
      <c r="J543" s="179"/>
      <c r="K543" s="179"/>
      <c r="L543" s="176"/>
      <c r="M543" s="176"/>
      <c r="N543" s="34"/>
    </row>
    <row r="544" spans="4:14" s="7" customFormat="1">
      <c r="D544" s="203"/>
      <c r="E544" s="179"/>
      <c r="F544" s="179"/>
      <c r="G544" s="179"/>
      <c r="H544" s="179"/>
      <c r="I544" s="179"/>
      <c r="J544" s="179"/>
      <c r="K544" s="179"/>
      <c r="L544" s="176"/>
      <c r="M544" s="176"/>
      <c r="N544" s="34"/>
    </row>
    <row r="545" spans="4:14" s="7" customFormat="1">
      <c r="D545" s="203"/>
      <c r="E545" s="179"/>
      <c r="F545" s="179"/>
      <c r="G545" s="179"/>
      <c r="H545" s="179"/>
      <c r="I545" s="179"/>
      <c r="J545" s="179"/>
      <c r="K545" s="179"/>
      <c r="L545" s="176"/>
      <c r="M545" s="176"/>
      <c r="N545" s="34"/>
    </row>
    <row r="546" spans="4:14" s="7" customFormat="1">
      <c r="D546" s="203"/>
      <c r="E546" s="179"/>
      <c r="F546" s="179"/>
      <c r="G546" s="179"/>
      <c r="H546" s="179"/>
      <c r="I546" s="179"/>
      <c r="J546" s="179"/>
      <c r="K546" s="179"/>
      <c r="L546" s="176"/>
      <c r="M546" s="176"/>
      <c r="N546" s="34"/>
    </row>
    <row r="547" spans="4:14" s="7" customFormat="1">
      <c r="D547" s="203"/>
      <c r="E547" s="179"/>
      <c r="F547" s="179"/>
      <c r="G547" s="179"/>
      <c r="H547" s="179"/>
      <c r="I547" s="179"/>
      <c r="J547" s="179"/>
      <c r="K547" s="179"/>
      <c r="L547" s="176"/>
      <c r="M547" s="176"/>
      <c r="N547" s="34"/>
    </row>
    <row r="548" spans="4:14" s="7" customFormat="1">
      <c r="D548" s="203"/>
      <c r="E548" s="179"/>
      <c r="F548" s="179"/>
      <c r="G548" s="179"/>
      <c r="H548" s="179"/>
      <c r="I548" s="179"/>
      <c r="J548" s="179"/>
      <c r="K548" s="179"/>
      <c r="L548" s="176"/>
      <c r="M548" s="176"/>
      <c r="N548" s="34"/>
    </row>
    <row r="549" spans="4:14" s="7" customFormat="1">
      <c r="D549" s="203"/>
      <c r="E549" s="179"/>
      <c r="F549" s="179"/>
      <c r="G549" s="179"/>
      <c r="H549" s="179"/>
      <c r="I549" s="179"/>
      <c r="J549" s="179"/>
      <c r="K549" s="179"/>
      <c r="L549" s="176"/>
      <c r="M549" s="176"/>
      <c r="N549" s="34"/>
    </row>
    <row r="550" spans="4:14" s="7" customFormat="1">
      <c r="D550" s="203"/>
      <c r="E550" s="179"/>
      <c r="F550" s="179"/>
      <c r="G550" s="179"/>
      <c r="H550" s="179"/>
      <c r="I550" s="179"/>
      <c r="J550" s="179"/>
      <c r="K550" s="179"/>
      <c r="L550" s="176"/>
      <c r="M550" s="176"/>
      <c r="N550" s="34"/>
    </row>
    <row r="551" spans="4:14" s="7" customFormat="1">
      <c r="D551" s="203"/>
      <c r="E551" s="179"/>
      <c r="F551" s="179"/>
      <c r="G551" s="179"/>
      <c r="H551" s="179"/>
      <c r="I551" s="179"/>
      <c r="J551" s="179"/>
      <c r="K551" s="179"/>
      <c r="L551" s="176"/>
      <c r="M551" s="176"/>
      <c r="N551" s="34"/>
    </row>
    <row r="552" spans="4:14" s="7" customFormat="1">
      <c r="D552" s="203"/>
      <c r="E552" s="179"/>
      <c r="F552" s="179"/>
      <c r="G552" s="179"/>
      <c r="H552" s="179"/>
      <c r="I552" s="179"/>
      <c r="J552" s="179"/>
      <c r="K552" s="179"/>
      <c r="L552" s="176"/>
      <c r="M552" s="176"/>
      <c r="N552" s="34"/>
    </row>
    <row r="553" spans="4:14" s="7" customFormat="1">
      <c r="D553" s="203"/>
      <c r="E553" s="179"/>
      <c r="F553" s="179"/>
      <c r="G553" s="179"/>
      <c r="H553" s="179"/>
      <c r="I553" s="179"/>
      <c r="J553" s="179"/>
      <c r="K553" s="179"/>
      <c r="L553" s="176"/>
      <c r="M553" s="176"/>
      <c r="N553" s="34"/>
    </row>
    <row r="554" spans="4:14" s="7" customFormat="1">
      <c r="D554" s="203"/>
      <c r="E554" s="179"/>
      <c r="F554" s="179"/>
      <c r="G554" s="179"/>
      <c r="H554" s="179"/>
      <c r="I554" s="179"/>
      <c r="J554" s="179"/>
      <c r="K554" s="179"/>
      <c r="L554" s="176"/>
      <c r="M554" s="176"/>
      <c r="N554" s="34"/>
    </row>
    <row r="555" spans="4:14" s="7" customFormat="1">
      <c r="D555" s="203"/>
      <c r="E555" s="179"/>
      <c r="F555" s="179"/>
      <c r="G555" s="179"/>
      <c r="H555" s="179"/>
      <c r="I555" s="179"/>
      <c r="J555" s="179"/>
      <c r="K555" s="179"/>
      <c r="L555" s="176"/>
      <c r="M555" s="176"/>
      <c r="N555" s="34"/>
    </row>
    <row r="556" spans="4:14" s="7" customFormat="1">
      <c r="D556" s="203"/>
      <c r="E556" s="179"/>
      <c r="F556" s="179"/>
      <c r="G556" s="179"/>
      <c r="H556" s="179"/>
      <c r="I556" s="179"/>
      <c r="J556" s="179"/>
      <c r="K556" s="179"/>
      <c r="L556" s="176"/>
      <c r="M556" s="176"/>
      <c r="N556" s="34"/>
    </row>
    <row r="557" spans="4:14" s="7" customFormat="1">
      <c r="D557" s="203"/>
      <c r="E557" s="179"/>
      <c r="F557" s="179"/>
      <c r="G557" s="179"/>
      <c r="H557" s="179"/>
      <c r="I557" s="179"/>
      <c r="J557" s="179"/>
      <c r="K557" s="179"/>
      <c r="L557" s="176"/>
      <c r="M557" s="176"/>
      <c r="N557" s="34"/>
    </row>
    <row r="558" spans="4:14" s="7" customFormat="1">
      <c r="D558" s="203"/>
      <c r="E558" s="179"/>
      <c r="F558" s="179"/>
      <c r="G558" s="179"/>
      <c r="H558" s="179"/>
      <c r="I558" s="179"/>
      <c r="J558" s="179"/>
      <c r="K558" s="179"/>
      <c r="L558" s="176"/>
      <c r="M558" s="176"/>
      <c r="N558" s="34"/>
    </row>
    <row r="559" spans="4:14" s="7" customFormat="1">
      <c r="D559" s="203"/>
      <c r="E559" s="179"/>
      <c r="F559" s="179"/>
      <c r="G559" s="179"/>
      <c r="H559" s="179"/>
      <c r="I559" s="179"/>
      <c r="J559" s="179"/>
      <c r="K559" s="179"/>
      <c r="L559" s="176"/>
      <c r="M559" s="176"/>
      <c r="N559" s="34"/>
    </row>
    <row r="560" spans="4:14" s="7" customFormat="1">
      <c r="D560" s="203"/>
      <c r="E560" s="179"/>
      <c r="F560" s="179"/>
      <c r="G560" s="179"/>
      <c r="H560" s="179"/>
      <c r="I560" s="179"/>
      <c r="J560" s="179"/>
      <c r="K560" s="179"/>
      <c r="L560" s="176"/>
      <c r="M560" s="176"/>
      <c r="N560" s="34"/>
    </row>
    <row r="561" spans="4:14" s="7" customFormat="1">
      <c r="D561" s="203"/>
      <c r="E561" s="179"/>
      <c r="F561" s="179"/>
      <c r="G561" s="179"/>
      <c r="H561" s="179"/>
      <c r="I561" s="179"/>
      <c r="J561" s="179"/>
      <c r="K561" s="179"/>
      <c r="L561" s="176"/>
      <c r="M561" s="176"/>
      <c r="N561" s="34"/>
    </row>
    <row r="562" spans="4:14" s="7" customFormat="1">
      <c r="D562" s="203"/>
      <c r="E562" s="179"/>
      <c r="F562" s="179"/>
      <c r="G562" s="179"/>
      <c r="H562" s="179"/>
      <c r="I562" s="179"/>
      <c r="J562" s="179"/>
      <c r="K562" s="179"/>
      <c r="L562" s="176"/>
      <c r="M562" s="176"/>
      <c r="N562" s="34"/>
    </row>
    <row r="563" spans="4:14" s="7" customFormat="1">
      <c r="D563" s="203"/>
      <c r="E563" s="179"/>
      <c r="F563" s="179"/>
      <c r="G563" s="179"/>
      <c r="H563" s="179"/>
      <c r="I563" s="179"/>
      <c r="J563" s="179"/>
      <c r="K563" s="179"/>
      <c r="L563" s="176"/>
      <c r="M563" s="176"/>
      <c r="N563" s="34"/>
    </row>
    <row r="564" spans="4:14" s="7" customFormat="1">
      <c r="D564" s="203"/>
      <c r="E564" s="179"/>
      <c r="F564" s="179"/>
      <c r="G564" s="179"/>
      <c r="H564" s="179"/>
      <c r="I564" s="179"/>
      <c r="J564" s="179"/>
      <c r="K564" s="179"/>
      <c r="L564" s="176"/>
      <c r="M564" s="176"/>
      <c r="N564" s="34"/>
    </row>
    <row r="565" spans="4:14" s="7" customFormat="1">
      <c r="D565" s="203"/>
      <c r="E565" s="179"/>
      <c r="F565" s="179"/>
      <c r="G565" s="179"/>
      <c r="H565" s="179"/>
      <c r="I565" s="179"/>
      <c r="J565" s="179"/>
      <c r="K565" s="179"/>
      <c r="L565" s="176"/>
      <c r="M565" s="176"/>
      <c r="N565" s="34"/>
    </row>
    <row r="566" spans="4:14" s="7" customFormat="1">
      <c r="D566" s="203"/>
      <c r="E566" s="179"/>
      <c r="F566" s="179"/>
      <c r="G566" s="179"/>
      <c r="H566" s="179"/>
      <c r="I566" s="179"/>
      <c r="J566" s="179"/>
      <c r="K566" s="179"/>
      <c r="L566" s="176"/>
      <c r="M566" s="176"/>
      <c r="N566" s="34"/>
    </row>
    <row r="567" spans="4:14" s="7" customFormat="1">
      <c r="D567" s="203"/>
      <c r="E567" s="179"/>
      <c r="F567" s="179"/>
      <c r="G567" s="179"/>
      <c r="H567" s="179"/>
      <c r="I567" s="179"/>
      <c r="J567" s="179"/>
      <c r="K567" s="179"/>
      <c r="L567" s="176"/>
      <c r="M567" s="176"/>
      <c r="N567" s="34"/>
    </row>
    <row r="568" spans="4:14" s="7" customFormat="1">
      <c r="D568" s="203"/>
      <c r="E568" s="179"/>
      <c r="F568" s="179"/>
      <c r="G568" s="179"/>
      <c r="H568" s="179"/>
      <c r="I568" s="179"/>
      <c r="J568" s="179"/>
      <c r="K568" s="179"/>
      <c r="L568" s="176"/>
      <c r="M568" s="176"/>
      <c r="N568" s="34"/>
    </row>
    <row r="569" spans="4:14" s="7" customFormat="1">
      <c r="D569" s="203"/>
      <c r="E569" s="179"/>
      <c r="F569" s="179"/>
      <c r="G569" s="179"/>
      <c r="H569" s="179"/>
      <c r="I569" s="179"/>
      <c r="J569" s="179"/>
      <c r="K569" s="179"/>
      <c r="L569" s="176"/>
      <c r="M569" s="176"/>
      <c r="N569" s="34"/>
    </row>
    <row r="570" spans="4:14" s="7" customFormat="1">
      <c r="D570" s="203"/>
      <c r="E570" s="179"/>
      <c r="F570" s="179"/>
      <c r="G570" s="179"/>
      <c r="H570" s="179"/>
      <c r="I570" s="179"/>
      <c r="J570" s="179"/>
      <c r="K570" s="179"/>
      <c r="L570" s="176"/>
      <c r="M570" s="176"/>
      <c r="N570" s="34"/>
    </row>
    <row r="571" spans="4:14" s="7" customFormat="1">
      <c r="D571" s="203"/>
      <c r="E571" s="179"/>
      <c r="F571" s="179"/>
      <c r="G571" s="179"/>
      <c r="H571" s="179"/>
      <c r="I571" s="179"/>
      <c r="J571" s="179"/>
      <c r="K571" s="179"/>
      <c r="L571" s="176"/>
      <c r="M571" s="176"/>
      <c r="N571" s="34"/>
    </row>
    <row r="572" spans="4:14" s="7" customFormat="1">
      <c r="D572" s="203"/>
      <c r="E572" s="179"/>
      <c r="F572" s="179"/>
      <c r="G572" s="179"/>
      <c r="H572" s="179"/>
      <c r="I572" s="179"/>
      <c r="J572" s="179"/>
      <c r="K572" s="179"/>
      <c r="L572" s="176"/>
      <c r="M572" s="176"/>
      <c r="N572" s="34"/>
    </row>
    <row r="573" spans="4:14" s="7" customFormat="1">
      <c r="D573" s="203"/>
      <c r="E573" s="179"/>
      <c r="F573" s="179"/>
      <c r="G573" s="179"/>
      <c r="H573" s="179"/>
      <c r="I573" s="179"/>
      <c r="J573" s="179"/>
      <c r="K573" s="179"/>
      <c r="L573" s="176"/>
      <c r="M573" s="176"/>
      <c r="N573" s="34"/>
    </row>
    <row r="574" spans="4:14" s="7" customFormat="1">
      <c r="D574" s="203"/>
      <c r="E574" s="179"/>
      <c r="F574" s="179"/>
      <c r="G574" s="179"/>
      <c r="H574" s="179"/>
      <c r="I574" s="179"/>
      <c r="J574" s="179"/>
      <c r="K574" s="179"/>
      <c r="L574" s="176"/>
      <c r="M574" s="176"/>
      <c r="N574" s="34"/>
    </row>
    <row r="575" spans="4:14" s="7" customFormat="1">
      <c r="D575" s="203"/>
      <c r="E575" s="179"/>
      <c r="F575" s="179"/>
      <c r="G575" s="179"/>
      <c r="H575" s="179"/>
      <c r="I575" s="179"/>
      <c r="J575" s="179"/>
      <c r="K575" s="179"/>
      <c r="L575" s="176"/>
      <c r="M575" s="176"/>
      <c r="N575" s="34"/>
    </row>
    <row r="576" spans="4:14" s="7" customFormat="1">
      <c r="D576" s="203"/>
      <c r="E576" s="179"/>
      <c r="F576" s="179"/>
      <c r="G576" s="179"/>
      <c r="H576" s="179"/>
      <c r="I576" s="179"/>
      <c r="J576" s="179"/>
      <c r="K576" s="179"/>
      <c r="L576" s="176"/>
      <c r="M576" s="176"/>
      <c r="N576" s="34"/>
    </row>
    <row r="577" spans="4:14" s="7" customFormat="1">
      <c r="D577" s="203"/>
      <c r="E577" s="179"/>
      <c r="F577" s="179"/>
      <c r="G577" s="179"/>
      <c r="H577" s="179"/>
      <c r="I577" s="179"/>
      <c r="J577" s="179"/>
      <c r="K577" s="179"/>
      <c r="L577" s="176"/>
      <c r="M577" s="176"/>
      <c r="N577" s="34"/>
    </row>
    <row r="578" spans="4:14" s="7" customFormat="1">
      <c r="D578" s="203"/>
      <c r="E578" s="179"/>
      <c r="F578" s="179"/>
      <c r="G578" s="179"/>
      <c r="H578" s="179"/>
      <c r="I578" s="179"/>
      <c r="J578" s="179"/>
      <c r="K578" s="179"/>
      <c r="L578" s="176"/>
      <c r="M578" s="176"/>
      <c r="N578" s="34"/>
    </row>
    <row r="579" spans="4:14" s="7" customFormat="1">
      <c r="D579" s="203"/>
      <c r="E579" s="179"/>
      <c r="F579" s="179"/>
      <c r="G579" s="179"/>
      <c r="H579" s="179"/>
      <c r="I579" s="179"/>
      <c r="J579" s="179"/>
      <c r="K579" s="179"/>
      <c r="L579" s="176"/>
      <c r="M579" s="176"/>
      <c r="N579" s="34"/>
    </row>
    <row r="580" spans="4:14" s="7" customFormat="1">
      <c r="D580" s="203"/>
      <c r="E580" s="179"/>
      <c r="F580" s="179"/>
      <c r="G580" s="179"/>
      <c r="H580" s="179"/>
      <c r="I580" s="179"/>
      <c r="J580" s="179"/>
      <c r="K580" s="179"/>
      <c r="L580" s="176"/>
      <c r="M580" s="176"/>
      <c r="N580" s="34"/>
    </row>
    <row r="581" spans="4:14" s="7" customFormat="1">
      <c r="D581" s="203"/>
      <c r="E581" s="179"/>
      <c r="F581" s="179"/>
      <c r="G581" s="179"/>
      <c r="H581" s="179"/>
      <c r="I581" s="179"/>
      <c r="J581" s="179"/>
      <c r="K581" s="179"/>
      <c r="L581" s="176"/>
      <c r="M581" s="176"/>
      <c r="N581" s="34"/>
    </row>
    <row r="582" spans="4:14" s="7" customFormat="1">
      <c r="D582" s="203"/>
      <c r="E582" s="179"/>
      <c r="F582" s="179"/>
      <c r="G582" s="179"/>
      <c r="H582" s="179"/>
      <c r="I582" s="179"/>
      <c r="J582" s="179"/>
      <c r="K582" s="179"/>
      <c r="L582" s="176"/>
      <c r="M582" s="176"/>
      <c r="N582" s="34"/>
    </row>
    <row r="583" spans="4:14" s="7" customFormat="1">
      <c r="D583" s="203"/>
      <c r="E583" s="179"/>
      <c r="F583" s="179"/>
      <c r="G583" s="179"/>
      <c r="H583" s="179"/>
      <c r="I583" s="179"/>
      <c r="J583" s="179"/>
      <c r="K583" s="179"/>
      <c r="L583" s="176"/>
      <c r="M583" s="176"/>
      <c r="N583" s="34"/>
    </row>
    <row r="584" spans="4:14" s="7" customFormat="1">
      <c r="D584" s="203"/>
      <c r="E584" s="179"/>
      <c r="F584" s="179"/>
      <c r="G584" s="179"/>
      <c r="H584" s="179"/>
      <c r="I584" s="179"/>
      <c r="J584" s="179"/>
      <c r="K584" s="179"/>
      <c r="L584" s="176"/>
      <c r="M584" s="176"/>
      <c r="N584" s="34"/>
    </row>
    <row r="585" spans="4:14" s="7" customFormat="1">
      <c r="D585" s="203"/>
      <c r="E585" s="179"/>
      <c r="F585" s="179"/>
      <c r="G585" s="179"/>
      <c r="H585" s="179"/>
      <c r="I585" s="179"/>
      <c r="J585" s="179"/>
      <c r="K585" s="179"/>
      <c r="L585" s="176"/>
      <c r="M585" s="176"/>
      <c r="N585" s="34"/>
    </row>
    <row r="586" spans="4:14" s="7" customFormat="1">
      <c r="D586" s="203"/>
      <c r="E586" s="179"/>
      <c r="F586" s="179"/>
      <c r="G586" s="179"/>
      <c r="H586" s="179"/>
      <c r="I586" s="179"/>
      <c r="J586" s="179"/>
      <c r="K586" s="179"/>
      <c r="L586" s="176"/>
      <c r="M586" s="176"/>
      <c r="N586" s="34"/>
    </row>
    <row r="587" spans="4:14" s="7" customFormat="1">
      <c r="D587" s="203"/>
      <c r="E587" s="179"/>
      <c r="F587" s="179"/>
      <c r="G587" s="179"/>
      <c r="H587" s="179"/>
      <c r="I587" s="179"/>
      <c r="J587" s="179"/>
      <c r="K587" s="179"/>
      <c r="L587" s="176"/>
      <c r="M587" s="176"/>
      <c r="N587" s="34"/>
    </row>
    <row r="588" spans="4:14" s="7" customFormat="1">
      <c r="D588" s="203"/>
      <c r="E588" s="179"/>
      <c r="F588" s="179"/>
      <c r="G588" s="179"/>
      <c r="H588" s="179"/>
      <c r="I588" s="179"/>
      <c r="J588" s="179"/>
      <c r="K588" s="179"/>
      <c r="L588" s="176"/>
      <c r="M588" s="176"/>
      <c r="N588" s="34"/>
    </row>
    <row r="589" spans="4:14" s="7" customFormat="1">
      <c r="D589" s="203"/>
      <c r="E589" s="179"/>
      <c r="F589" s="179"/>
      <c r="G589" s="179"/>
      <c r="H589" s="179"/>
      <c r="I589" s="179"/>
      <c r="J589" s="179"/>
      <c r="K589" s="179"/>
      <c r="L589" s="176"/>
      <c r="M589" s="176"/>
      <c r="N589" s="34"/>
    </row>
    <row r="590" spans="4:14" s="7" customFormat="1">
      <c r="D590" s="203"/>
      <c r="E590" s="179"/>
      <c r="F590" s="179"/>
      <c r="G590" s="179"/>
      <c r="H590" s="179"/>
      <c r="I590" s="179"/>
      <c r="J590" s="179"/>
      <c r="K590" s="179"/>
      <c r="L590" s="176"/>
      <c r="M590" s="176"/>
      <c r="N590" s="34"/>
    </row>
    <row r="591" spans="4:14" s="7" customFormat="1">
      <c r="D591" s="203"/>
      <c r="E591" s="179"/>
      <c r="F591" s="179"/>
      <c r="G591" s="179"/>
      <c r="H591" s="179"/>
      <c r="I591" s="179"/>
      <c r="J591" s="179"/>
      <c r="K591" s="179"/>
      <c r="L591" s="176"/>
      <c r="M591" s="176"/>
      <c r="N591" s="34"/>
    </row>
    <row r="592" spans="4:14" s="7" customFormat="1">
      <c r="D592" s="203"/>
      <c r="E592" s="179"/>
      <c r="F592" s="179"/>
      <c r="G592" s="179"/>
      <c r="H592" s="179"/>
      <c r="I592" s="179"/>
      <c r="J592" s="179"/>
      <c r="K592" s="179"/>
      <c r="L592" s="176"/>
      <c r="M592" s="176"/>
      <c r="N592" s="34"/>
    </row>
    <row r="593" spans="4:14" s="7" customFormat="1">
      <c r="D593" s="203"/>
      <c r="E593" s="179"/>
      <c r="F593" s="179"/>
      <c r="G593" s="179"/>
      <c r="H593" s="179"/>
      <c r="I593" s="179"/>
      <c r="J593" s="179"/>
      <c r="K593" s="179"/>
      <c r="L593" s="176"/>
      <c r="M593" s="176"/>
      <c r="N593" s="34"/>
    </row>
    <row r="594" spans="4:14" s="7" customFormat="1">
      <c r="D594" s="203"/>
      <c r="E594" s="179"/>
      <c r="F594" s="179"/>
      <c r="G594" s="179"/>
      <c r="H594" s="179"/>
      <c r="I594" s="179"/>
      <c r="J594" s="179"/>
      <c r="K594" s="179"/>
      <c r="L594" s="176"/>
      <c r="M594" s="176"/>
      <c r="N594" s="34"/>
    </row>
    <row r="595" spans="4:14" s="7" customFormat="1">
      <c r="D595" s="203"/>
      <c r="E595" s="179"/>
      <c r="F595" s="179"/>
      <c r="G595" s="179"/>
      <c r="H595" s="179"/>
      <c r="I595" s="179"/>
      <c r="J595" s="179"/>
      <c r="K595" s="179"/>
      <c r="L595" s="176"/>
      <c r="M595" s="176"/>
      <c r="N595" s="34"/>
    </row>
    <row r="596" spans="4:14" s="7" customFormat="1">
      <c r="D596" s="203"/>
      <c r="E596" s="179"/>
      <c r="F596" s="179"/>
      <c r="G596" s="179"/>
      <c r="H596" s="179"/>
      <c r="I596" s="179"/>
      <c r="J596" s="179"/>
      <c r="K596" s="179"/>
      <c r="L596" s="176"/>
      <c r="M596" s="176"/>
      <c r="N596" s="34"/>
    </row>
    <row r="597" spans="4:14" s="7" customFormat="1">
      <c r="D597" s="203"/>
      <c r="E597" s="179"/>
      <c r="F597" s="179"/>
      <c r="G597" s="179"/>
      <c r="H597" s="179"/>
      <c r="I597" s="179"/>
      <c r="J597" s="179"/>
      <c r="K597" s="179"/>
      <c r="L597" s="176"/>
      <c r="M597" s="176"/>
      <c r="N597" s="34"/>
    </row>
    <row r="598" spans="4:14" s="7" customFormat="1">
      <c r="D598" s="203"/>
      <c r="E598" s="179"/>
      <c r="F598" s="179"/>
      <c r="G598" s="179"/>
      <c r="H598" s="179"/>
      <c r="I598" s="179"/>
      <c r="J598" s="179"/>
      <c r="K598" s="179"/>
      <c r="L598" s="176"/>
      <c r="M598" s="176"/>
      <c r="N598" s="34"/>
    </row>
    <row r="599" spans="4:14" s="7" customFormat="1">
      <c r="D599" s="203"/>
      <c r="E599" s="179"/>
      <c r="F599" s="179"/>
      <c r="G599" s="179"/>
      <c r="H599" s="179"/>
      <c r="I599" s="179"/>
      <c r="J599" s="179"/>
      <c r="K599" s="179"/>
      <c r="L599" s="176"/>
      <c r="M599" s="176"/>
      <c r="N599" s="34"/>
    </row>
    <row r="600" spans="4:14" s="7" customFormat="1">
      <c r="D600" s="203"/>
      <c r="E600" s="179"/>
      <c r="F600" s="179"/>
      <c r="G600" s="179"/>
      <c r="H600" s="179"/>
      <c r="I600" s="179"/>
      <c r="J600" s="179"/>
      <c r="K600" s="179"/>
      <c r="L600" s="176"/>
      <c r="M600" s="176"/>
      <c r="N600" s="34"/>
    </row>
    <row r="601" spans="4:14" s="7" customFormat="1">
      <c r="D601" s="203"/>
      <c r="E601" s="179"/>
      <c r="F601" s="179"/>
      <c r="G601" s="179"/>
      <c r="H601" s="179"/>
      <c r="I601" s="179"/>
      <c r="J601" s="179"/>
      <c r="K601" s="179"/>
      <c r="L601" s="176"/>
      <c r="M601" s="176"/>
      <c r="N601" s="34"/>
    </row>
    <row r="602" spans="4:14" s="7" customFormat="1">
      <c r="D602" s="203"/>
      <c r="E602" s="179"/>
      <c r="F602" s="179"/>
      <c r="G602" s="179"/>
      <c r="H602" s="179"/>
      <c r="I602" s="179"/>
      <c r="J602" s="179"/>
      <c r="K602" s="179"/>
      <c r="L602" s="176"/>
      <c r="M602" s="176"/>
      <c r="N602" s="34"/>
    </row>
    <row r="603" spans="4:14" s="7" customFormat="1">
      <c r="D603" s="203"/>
      <c r="E603" s="179"/>
      <c r="F603" s="179"/>
      <c r="G603" s="179"/>
      <c r="H603" s="179"/>
      <c r="I603" s="179"/>
      <c r="J603" s="179"/>
      <c r="K603" s="179"/>
      <c r="L603" s="176"/>
      <c r="M603" s="176"/>
      <c r="N603" s="34"/>
    </row>
    <row r="604" spans="4:14" s="7" customFormat="1">
      <c r="D604" s="203"/>
      <c r="E604" s="179"/>
      <c r="F604" s="179"/>
      <c r="G604" s="179"/>
      <c r="H604" s="179"/>
      <c r="I604" s="179"/>
      <c r="J604" s="179"/>
      <c r="K604" s="179"/>
      <c r="L604" s="176"/>
      <c r="M604" s="176"/>
      <c r="N604" s="34"/>
    </row>
    <row r="605" spans="4:14" s="7" customFormat="1">
      <c r="D605" s="203"/>
      <c r="E605" s="179"/>
      <c r="F605" s="179"/>
      <c r="G605" s="179"/>
      <c r="H605" s="179"/>
      <c r="I605" s="179"/>
      <c r="J605" s="179"/>
      <c r="K605" s="179"/>
      <c r="L605" s="176"/>
      <c r="M605" s="176"/>
      <c r="N605" s="34"/>
    </row>
    <row r="606" spans="4:14" s="7" customFormat="1">
      <c r="D606" s="203"/>
      <c r="E606" s="179"/>
      <c r="F606" s="179"/>
      <c r="G606" s="179"/>
      <c r="H606" s="179"/>
      <c r="I606" s="179"/>
      <c r="J606" s="179"/>
      <c r="K606" s="179"/>
      <c r="L606" s="176"/>
      <c r="M606" s="176"/>
      <c r="N606" s="34"/>
    </row>
    <row r="607" spans="4:14" s="7" customFormat="1">
      <c r="D607" s="203"/>
      <c r="E607" s="179"/>
      <c r="F607" s="179"/>
      <c r="G607" s="179"/>
      <c r="H607" s="179"/>
      <c r="I607" s="179"/>
      <c r="J607" s="179"/>
      <c r="K607" s="179"/>
      <c r="L607" s="176"/>
      <c r="M607" s="176"/>
      <c r="N607" s="34"/>
    </row>
    <row r="608" spans="4:14" s="7" customFormat="1">
      <c r="D608" s="203"/>
      <c r="E608" s="179"/>
      <c r="F608" s="179"/>
      <c r="G608" s="179"/>
      <c r="H608" s="179"/>
      <c r="I608" s="179"/>
      <c r="J608" s="179"/>
      <c r="K608" s="179"/>
      <c r="L608" s="176"/>
      <c r="M608" s="176"/>
      <c r="N608" s="34"/>
    </row>
    <row r="609" spans="4:14" s="7" customFormat="1">
      <c r="D609" s="203"/>
      <c r="E609" s="179"/>
      <c r="F609" s="179"/>
      <c r="G609" s="179"/>
      <c r="H609" s="179"/>
      <c r="I609" s="179"/>
      <c r="J609" s="179"/>
      <c r="K609" s="179"/>
      <c r="L609" s="176"/>
      <c r="M609" s="176"/>
      <c r="N609" s="34"/>
    </row>
    <row r="610" spans="4:14" s="7" customFormat="1">
      <c r="D610" s="203"/>
      <c r="E610" s="179"/>
      <c r="F610" s="179"/>
      <c r="G610" s="179"/>
      <c r="H610" s="179"/>
      <c r="I610" s="179"/>
      <c r="J610" s="179"/>
      <c r="K610" s="179"/>
      <c r="L610" s="176"/>
      <c r="M610" s="176"/>
      <c r="N610" s="34"/>
    </row>
    <row r="611" spans="4:14" s="7" customFormat="1">
      <c r="D611" s="203"/>
      <c r="E611" s="179"/>
      <c r="F611" s="179"/>
      <c r="G611" s="179"/>
      <c r="H611" s="179"/>
      <c r="I611" s="179"/>
      <c r="J611" s="179"/>
      <c r="K611" s="179"/>
      <c r="L611" s="176"/>
      <c r="M611" s="176"/>
      <c r="N611" s="34"/>
    </row>
    <row r="612" spans="4:14" s="7" customFormat="1">
      <c r="D612" s="203"/>
      <c r="E612" s="179"/>
      <c r="F612" s="179"/>
      <c r="G612" s="179"/>
      <c r="H612" s="179"/>
      <c r="I612" s="179"/>
      <c r="J612" s="179"/>
      <c r="K612" s="179"/>
      <c r="L612" s="176"/>
      <c r="M612" s="176"/>
      <c r="N612" s="34"/>
    </row>
    <row r="613" spans="4:14" s="7" customFormat="1">
      <c r="D613" s="203"/>
      <c r="E613" s="179"/>
      <c r="F613" s="179"/>
      <c r="G613" s="179"/>
      <c r="H613" s="179"/>
      <c r="I613" s="179"/>
      <c r="J613" s="179"/>
      <c r="K613" s="179"/>
      <c r="L613" s="176"/>
      <c r="M613" s="176"/>
      <c r="N613" s="34"/>
    </row>
    <row r="614" spans="4:14" s="7" customFormat="1">
      <c r="D614" s="203"/>
      <c r="E614" s="179"/>
      <c r="F614" s="179"/>
      <c r="G614" s="179"/>
      <c r="H614" s="179"/>
      <c r="I614" s="179"/>
      <c r="J614" s="179"/>
      <c r="K614" s="179"/>
      <c r="L614" s="176"/>
      <c r="M614" s="176"/>
      <c r="N614" s="34"/>
    </row>
    <row r="615" spans="4:14" s="7" customFormat="1">
      <c r="D615" s="203"/>
      <c r="E615" s="179"/>
      <c r="F615" s="179"/>
      <c r="G615" s="179"/>
      <c r="H615" s="179"/>
      <c r="I615" s="179"/>
      <c r="J615" s="179"/>
      <c r="K615" s="179"/>
      <c r="L615" s="176"/>
      <c r="M615" s="176"/>
      <c r="N615" s="34"/>
    </row>
    <row r="616" spans="4:14" s="7" customFormat="1">
      <c r="D616" s="203"/>
      <c r="E616" s="179"/>
      <c r="F616" s="179"/>
      <c r="G616" s="179"/>
      <c r="H616" s="179"/>
      <c r="I616" s="179"/>
      <c r="J616" s="179"/>
      <c r="K616" s="179"/>
      <c r="L616" s="176"/>
      <c r="M616" s="176"/>
      <c r="N616" s="34"/>
    </row>
    <row r="617" spans="4:14" s="7" customFormat="1">
      <c r="D617" s="203"/>
      <c r="E617" s="179"/>
      <c r="F617" s="179"/>
      <c r="G617" s="179"/>
      <c r="H617" s="179"/>
      <c r="I617" s="179"/>
      <c r="J617" s="179"/>
      <c r="K617" s="179"/>
      <c r="L617" s="176"/>
      <c r="M617" s="176"/>
      <c r="N617" s="34"/>
    </row>
    <row r="618" spans="4:14" s="7" customFormat="1">
      <c r="D618" s="203"/>
      <c r="E618" s="179"/>
      <c r="F618" s="179"/>
      <c r="G618" s="179"/>
      <c r="H618" s="179"/>
      <c r="I618" s="179"/>
      <c r="J618" s="179"/>
      <c r="K618" s="179"/>
      <c r="L618" s="176"/>
      <c r="M618" s="176"/>
      <c r="N618" s="34"/>
    </row>
    <row r="619" spans="4:14" s="7" customFormat="1">
      <c r="D619" s="203"/>
      <c r="E619" s="179"/>
      <c r="F619" s="179"/>
      <c r="G619" s="179"/>
      <c r="H619" s="179"/>
      <c r="I619" s="179"/>
      <c r="J619" s="179"/>
      <c r="K619" s="179"/>
      <c r="L619" s="176"/>
      <c r="M619" s="176"/>
      <c r="N619" s="34"/>
    </row>
    <row r="620" spans="4:14" s="7" customFormat="1">
      <c r="D620" s="203"/>
      <c r="E620" s="179"/>
      <c r="F620" s="179"/>
      <c r="G620" s="179"/>
      <c r="H620" s="179"/>
      <c r="I620" s="179"/>
      <c r="J620" s="179"/>
      <c r="K620" s="179"/>
      <c r="L620" s="176"/>
      <c r="M620" s="176"/>
      <c r="N620" s="34"/>
    </row>
    <row r="621" spans="4:14" s="7" customFormat="1">
      <c r="D621" s="203"/>
      <c r="E621" s="179"/>
      <c r="F621" s="179"/>
      <c r="G621" s="179"/>
      <c r="H621" s="179"/>
      <c r="I621" s="179"/>
      <c r="J621" s="179"/>
      <c r="K621" s="179"/>
      <c r="L621" s="176"/>
      <c r="M621" s="176"/>
      <c r="N621" s="34"/>
    </row>
    <row r="622" spans="4:14" s="7" customFormat="1">
      <c r="D622" s="203"/>
      <c r="E622" s="179"/>
      <c r="F622" s="179"/>
      <c r="G622" s="179"/>
      <c r="H622" s="179"/>
      <c r="I622" s="179"/>
      <c r="J622" s="179"/>
      <c r="K622" s="179"/>
      <c r="L622" s="176"/>
      <c r="M622" s="176"/>
      <c r="N622" s="34"/>
    </row>
    <row r="623" spans="4:14" s="7" customFormat="1">
      <c r="D623" s="203"/>
      <c r="E623" s="179"/>
      <c r="F623" s="179"/>
      <c r="G623" s="179"/>
      <c r="H623" s="179"/>
      <c r="I623" s="179"/>
      <c r="J623" s="179"/>
      <c r="K623" s="179"/>
      <c r="L623" s="176"/>
      <c r="M623" s="176"/>
      <c r="N623" s="34"/>
    </row>
    <row r="624" spans="4:14" s="7" customFormat="1">
      <c r="D624" s="203"/>
      <c r="E624" s="179"/>
      <c r="F624" s="179"/>
      <c r="G624" s="179"/>
      <c r="H624" s="179"/>
      <c r="I624" s="179"/>
      <c r="J624" s="179"/>
      <c r="K624" s="179"/>
      <c r="L624" s="176"/>
      <c r="M624" s="176"/>
      <c r="N624" s="34"/>
    </row>
    <row r="625" spans="4:14" s="7" customFormat="1">
      <c r="D625" s="203"/>
      <c r="E625" s="179"/>
      <c r="F625" s="179"/>
      <c r="G625" s="179"/>
      <c r="H625" s="179"/>
      <c r="I625" s="179"/>
      <c r="J625" s="179"/>
      <c r="K625" s="179"/>
      <c r="L625" s="176"/>
      <c r="M625" s="176"/>
      <c r="N625" s="34"/>
    </row>
    <row r="626" spans="4:14" s="7" customFormat="1">
      <c r="D626" s="203"/>
      <c r="E626" s="179"/>
      <c r="F626" s="179"/>
      <c r="G626" s="179"/>
      <c r="H626" s="179"/>
      <c r="I626" s="179"/>
      <c r="J626" s="179"/>
      <c r="K626" s="179"/>
      <c r="L626" s="176"/>
      <c r="M626" s="176"/>
      <c r="N626" s="34"/>
    </row>
    <row r="627" spans="4:14" s="7" customFormat="1">
      <c r="D627" s="203"/>
      <c r="E627" s="179"/>
      <c r="F627" s="179"/>
      <c r="G627" s="179"/>
      <c r="H627" s="179"/>
      <c r="I627" s="179"/>
      <c r="J627" s="179"/>
      <c r="K627" s="179"/>
      <c r="L627" s="176"/>
      <c r="M627" s="176"/>
      <c r="N627" s="34"/>
    </row>
    <row r="628" spans="4:14" s="7" customFormat="1">
      <c r="D628" s="203"/>
      <c r="E628" s="179"/>
      <c r="F628" s="179"/>
      <c r="G628" s="179"/>
      <c r="H628" s="179"/>
      <c r="I628" s="179"/>
      <c r="J628" s="179"/>
      <c r="K628" s="179"/>
      <c r="L628" s="176"/>
      <c r="M628" s="176"/>
      <c r="N628" s="34"/>
    </row>
    <row r="629" spans="4:14" s="7" customFormat="1">
      <c r="D629" s="203"/>
      <c r="E629" s="179"/>
      <c r="F629" s="179"/>
      <c r="G629" s="179"/>
      <c r="H629" s="179"/>
      <c r="I629" s="179"/>
      <c r="J629" s="179"/>
      <c r="K629" s="179"/>
      <c r="L629" s="176"/>
      <c r="M629" s="176"/>
      <c r="N629" s="34"/>
    </row>
    <row r="630" spans="4:14" s="7" customFormat="1">
      <c r="D630" s="203"/>
      <c r="E630" s="179"/>
      <c r="F630" s="179"/>
      <c r="G630" s="179"/>
      <c r="H630" s="179"/>
      <c r="I630" s="179"/>
      <c r="J630" s="179"/>
      <c r="K630" s="179"/>
      <c r="L630" s="176"/>
      <c r="M630" s="176"/>
      <c r="N630" s="34"/>
    </row>
    <row r="631" spans="4:14" s="7" customFormat="1">
      <c r="D631" s="203"/>
      <c r="E631" s="179"/>
      <c r="F631" s="179"/>
      <c r="G631" s="179"/>
      <c r="H631" s="179"/>
      <c r="I631" s="179"/>
      <c r="J631" s="179"/>
      <c r="K631" s="179"/>
      <c r="L631" s="176"/>
      <c r="M631" s="176"/>
      <c r="N631" s="34"/>
    </row>
    <row r="632" spans="4:14" s="7" customFormat="1">
      <c r="D632" s="203"/>
      <c r="E632" s="179"/>
      <c r="F632" s="179"/>
      <c r="G632" s="179"/>
      <c r="H632" s="179"/>
      <c r="I632" s="179"/>
      <c r="J632" s="179"/>
      <c r="K632" s="179"/>
      <c r="L632" s="176"/>
      <c r="M632" s="176"/>
      <c r="N632" s="34"/>
    </row>
    <row r="633" spans="4:14" s="7" customFormat="1">
      <c r="D633" s="203"/>
      <c r="E633" s="179"/>
      <c r="F633" s="179"/>
      <c r="G633" s="179"/>
      <c r="H633" s="179"/>
      <c r="I633" s="179"/>
      <c r="J633" s="179"/>
      <c r="K633" s="179"/>
      <c r="L633" s="176"/>
      <c r="M633" s="176"/>
      <c r="N633" s="34"/>
    </row>
    <row r="634" spans="4:14" s="7" customFormat="1">
      <c r="D634" s="203"/>
      <c r="E634" s="179"/>
      <c r="F634" s="179"/>
      <c r="G634" s="179"/>
      <c r="H634" s="179"/>
      <c r="I634" s="179"/>
      <c r="J634" s="179"/>
      <c r="K634" s="179"/>
      <c r="L634" s="176"/>
      <c r="M634" s="176"/>
      <c r="N634" s="34"/>
    </row>
    <row r="635" spans="4:14" s="7" customFormat="1">
      <c r="D635" s="203"/>
      <c r="E635" s="179"/>
      <c r="F635" s="179"/>
      <c r="G635" s="179"/>
      <c r="H635" s="179"/>
      <c r="I635" s="179"/>
      <c r="J635" s="179"/>
      <c r="K635" s="179"/>
      <c r="L635" s="176"/>
      <c r="M635" s="176"/>
      <c r="N635" s="34"/>
    </row>
    <row r="636" spans="4:14" s="7" customFormat="1">
      <c r="D636" s="203"/>
      <c r="E636" s="179"/>
      <c r="F636" s="179"/>
      <c r="G636" s="179"/>
      <c r="H636" s="179"/>
      <c r="I636" s="179"/>
      <c r="J636" s="179"/>
      <c r="K636" s="179"/>
      <c r="L636" s="176"/>
      <c r="M636" s="176"/>
      <c r="N636" s="34"/>
    </row>
    <row r="637" spans="4:14" s="7" customFormat="1">
      <c r="D637" s="203"/>
      <c r="E637" s="179"/>
      <c r="F637" s="179"/>
      <c r="G637" s="179"/>
      <c r="H637" s="179"/>
      <c r="I637" s="179"/>
      <c r="J637" s="179"/>
      <c r="K637" s="179"/>
      <c r="L637" s="176"/>
      <c r="M637" s="176"/>
      <c r="N637" s="34"/>
    </row>
    <row r="638" spans="4:14" s="7" customFormat="1">
      <c r="D638" s="203"/>
      <c r="E638" s="179"/>
      <c r="F638" s="179"/>
      <c r="G638" s="179"/>
      <c r="H638" s="179"/>
      <c r="I638" s="179"/>
      <c r="J638" s="179"/>
      <c r="K638" s="179"/>
      <c r="L638" s="176"/>
      <c r="M638" s="176"/>
      <c r="N638" s="34"/>
    </row>
    <row r="639" spans="4:14" s="7" customFormat="1">
      <c r="D639" s="203"/>
      <c r="E639" s="179"/>
      <c r="F639" s="179"/>
      <c r="G639" s="179"/>
      <c r="H639" s="179"/>
      <c r="I639" s="179"/>
      <c r="J639" s="179"/>
      <c r="K639" s="179"/>
      <c r="L639" s="176"/>
      <c r="M639" s="176"/>
      <c r="N639" s="34"/>
    </row>
    <row r="640" spans="4:14" s="7" customFormat="1">
      <c r="D640" s="203"/>
      <c r="E640" s="179"/>
      <c r="F640" s="179"/>
      <c r="G640" s="179"/>
      <c r="H640" s="179"/>
      <c r="I640" s="179"/>
      <c r="J640" s="179"/>
      <c r="K640" s="179"/>
      <c r="L640" s="176"/>
      <c r="M640" s="176"/>
      <c r="N640" s="34"/>
    </row>
    <row r="641" spans="4:14" s="7" customFormat="1">
      <c r="D641" s="203"/>
      <c r="E641" s="179"/>
      <c r="F641" s="179"/>
      <c r="G641" s="179"/>
      <c r="H641" s="179"/>
      <c r="I641" s="179"/>
      <c r="J641" s="179"/>
      <c r="K641" s="179"/>
      <c r="L641" s="176"/>
      <c r="M641" s="176"/>
      <c r="N641" s="34"/>
    </row>
    <row r="642" spans="4:14" s="7" customFormat="1">
      <c r="D642" s="203"/>
      <c r="E642" s="179"/>
      <c r="F642" s="179"/>
      <c r="G642" s="179"/>
      <c r="H642" s="179"/>
      <c r="I642" s="179"/>
      <c r="J642" s="179"/>
      <c r="K642" s="179"/>
      <c r="L642" s="176"/>
      <c r="M642" s="176"/>
      <c r="N642" s="34"/>
    </row>
    <row r="643" spans="4:14" s="7" customFormat="1">
      <c r="D643" s="203"/>
      <c r="E643" s="179"/>
      <c r="F643" s="179"/>
      <c r="G643" s="179"/>
      <c r="H643" s="179"/>
      <c r="I643" s="179"/>
      <c r="J643" s="179"/>
      <c r="K643" s="179"/>
      <c r="L643" s="176"/>
      <c r="M643" s="176"/>
      <c r="N643" s="34"/>
    </row>
    <row r="644" spans="4:14" s="7" customFormat="1">
      <c r="D644" s="203"/>
      <c r="E644" s="179"/>
      <c r="F644" s="179"/>
      <c r="G644" s="179"/>
      <c r="H644" s="179"/>
      <c r="I644" s="179"/>
      <c r="J644" s="179"/>
      <c r="K644" s="179"/>
      <c r="L644" s="176"/>
      <c r="M644" s="176"/>
      <c r="N644" s="34"/>
    </row>
    <row r="645" spans="4:14" s="7" customFormat="1">
      <c r="D645" s="203"/>
      <c r="E645" s="179"/>
      <c r="F645" s="179"/>
      <c r="G645" s="179"/>
      <c r="H645" s="179"/>
      <c r="I645" s="179"/>
      <c r="J645" s="179"/>
      <c r="K645" s="179"/>
      <c r="L645" s="176"/>
      <c r="M645" s="176"/>
      <c r="N645" s="34"/>
    </row>
    <row r="646" spans="4:14" s="7" customFormat="1">
      <c r="D646" s="203"/>
      <c r="E646" s="179"/>
      <c r="F646" s="179"/>
      <c r="G646" s="179"/>
      <c r="H646" s="179"/>
      <c r="I646" s="179"/>
      <c r="J646" s="179"/>
      <c r="K646" s="179"/>
      <c r="L646" s="176"/>
      <c r="M646" s="176"/>
      <c r="N646" s="34"/>
    </row>
    <row r="647" spans="4:14" s="7" customFormat="1">
      <c r="D647" s="203"/>
      <c r="E647" s="179"/>
      <c r="F647" s="179"/>
      <c r="G647" s="179"/>
      <c r="H647" s="179"/>
      <c r="I647" s="179"/>
      <c r="J647" s="179"/>
      <c r="K647" s="179"/>
      <c r="L647" s="176"/>
      <c r="M647" s="176"/>
      <c r="N647" s="34"/>
    </row>
    <row r="648" spans="4:14" s="7" customFormat="1">
      <c r="D648" s="203"/>
      <c r="E648" s="179"/>
      <c r="F648" s="179"/>
      <c r="G648" s="179"/>
      <c r="H648" s="179"/>
      <c r="I648" s="179"/>
      <c r="J648" s="179"/>
      <c r="K648" s="179"/>
      <c r="L648" s="176"/>
      <c r="M648" s="176"/>
      <c r="N648" s="34"/>
    </row>
    <row r="649" spans="4:14" s="7" customFormat="1">
      <c r="D649" s="203"/>
      <c r="E649" s="179"/>
      <c r="F649" s="179"/>
      <c r="G649" s="179"/>
      <c r="H649" s="179"/>
      <c r="I649" s="179"/>
      <c r="J649" s="179"/>
      <c r="K649" s="179"/>
      <c r="L649" s="176"/>
      <c r="M649" s="176"/>
      <c r="N649" s="34"/>
    </row>
    <row r="650" spans="4:14" s="7" customFormat="1">
      <c r="D650" s="203"/>
      <c r="E650" s="179"/>
      <c r="F650" s="179"/>
      <c r="G650" s="179"/>
      <c r="H650" s="179"/>
      <c r="I650" s="179"/>
      <c r="J650" s="179"/>
      <c r="K650" s="179"/>
      <c r="L650" s="176"/>
      <c r="M650" s="176"/>
      <c r="N650" s="34"/>
    </row>
    <row r="651" spans="4:14" s="7" customFormat="1">
      <c r="D651" s="203"/>
      <c r="E651" s="179"/>
      <c r="F651" s="179"/>
      <c r="G651" s="179"/>
      <c r="H651" s="179"/>
      <c r="I651" s="179"/>
      <c r="J651" s="179"/>
      <c r="K651" s="179"/>
      <c r="L651" s="176"/>
      <c r="M651" s="176"/>
      <c r="N651" s="34"/>
    </row>
    <row r="652" spans="4:14" s="7" customFormat="1">
      <c r="D652" s="203"/>
      <c r="E652" s="179"/>
      <c r="F652" s="179"/>
      <c r="G652" s="179"/>
      <c r="H652" s="179"/>
      <c r="I652" s="179"/>
      <c r="J652" s="179"/>
      <c r="K652" s="179"/>
      <c r="L652" s="176"/>
      <c r="M652" s="176"/>
      <c r="N652" s="34"/>
    </row>
    <row r="653" spans="4:14" s="7" customFormat="1">
      <c r="D653" s="203"/>
      <c r="E653" s="179"/>
      <c r="F653" s="179"/>
      <c r="G653" s="179"/>
      <c r="H653" s="179"/>
      <c r="I653" s="179"/>
      <c r="J653" s="179"/>
      <c r="K653" s="179"/>
      <c r="L653" s="176"/>
      <c r="M653" s="176"/>
      <c r="N653" s="34"/>
    </row>
    <row r="654" spans="4:14" s="7" customFormat="1">
      <c r="D654" s="203"/>
      <c r="E654" s="179"/>
      <c r="F654" s="179"/>
      <c r="G654" s="179"/>
      <c r="H654" s="179"/>
      <c r="I654" s="179"/>
      <c r="J654" s="179"/>
      <c r="K654" s="179"/>
      <c r="L654" s="176"/>
      <c r="M654" s="176"/>
      <c r="N654" s="34"/>
    </row>
    <row r="655" spans="4:14" s="7" customFormat="1">
      <c r="D655" s="203"/>
      <c r="E655" s="179"/>
      <c r="F655" s="179"/>
      <c r="G655" s="179"/>
      <c r="H655" s="179"/>
      <c r="I655" s="179"/>
      <c r="J655" s="179"/>
      <c r="K655" s="179"/>
      <c r="L655" s="176"/>
      <c r="M655" s="176"/>
      <c r="N655" s="34"/>
    </row>
    <row r="656" spans="4:14" s="7" customFormat="1">
      <c r="D656" s="203"/>
      <c r="E656" s="179"/>
      <c r="F656" s="179"/>
      <c r="G656" s="179"/>
      <c r="H656" s="179"/>
      <c r="I656" s="179"/>
      <c r="J656" s="179"/>
      <c r="K656" s="179"/>
      <c r="L656" s="176"/>
      <c r="M656" s="176"/>
      <c r="N656" s="34"/>
    </row>
    <row r="657" spans="4:14" s="7" customFormat="1">
      <c r="D657" s="203"/>
      <c r="E657" s="179"/>
      <c r="F657" s="179"/>
      <c r="G657" s="179"/>
      <c r="H657" s="179"/>
      <c r="I657" s="179"/>
      <c r="J657" s="179"/>
      <c r="K657" s="179"/>
      <c r="L657" s="176"/>
      <c r="M657" s="176"/>
      <c r="N657" s="34"/>
    </row>
    <row r="658" spans="4:14" s="7" customFormat="1">
      <c r="D658" s="203"/>
      <c r="E658" s="179"/>
      <c r="F658" s="179"/>
      <c r="G658" s="179"/>
      <c r="H658" s="179"/>
      <c r="I658" s="179"/>
      <c r="J658" s="179"/>
      <c r="K658" s="179"/>
      <c r="L658" s="176"/>
      <c r="M658" s="176"/>
      <c r="N658" s="34"/>
    </row>
    <row r="659" spans="4:14" s="7" customFormat="1">
      <c r="D659" s="203"/>
      <c r="E659" s="179"/>
      <c r="F659" s="179"/>
      <c r="G659" s="179"/>
      <c r="H659" s="179"/>
      <c r="I659" s="179"/>
      <c r="J659" s="179"/>
      <c r="K659" s="179"/>
      <c r="L659" s="176"/>
      <c r="M659" s="176"/>
      <c r="N659" s="34"/>
    </row>
    <row r="660" spans="4:14" s="7" customFormat="1">
      <c r="D660" s="203"/>
      <c r="E660" s="179"/>
      <c r="F660" s="179"/>
      <c r="G660" s="179"/>
      <c r="H660" s="179"/>
      <c r="I660" s="179"/>
      <c r="J660" s="179"/>
      <c r="K660" s="179"/>
      <c r="L660" s="176"/>
      <c r="M660" s="176"/>
      <c r="N660" s="34"/>
    </row>
    <row r="661" spans="4:14" s="7" customFormat="1">
      <c r="D661" s="203"/>
      <c r="E661" s="179"/>
      <c r="F661" s="179"/>
      <c r="G661" s="179"/>
      <c r="H661" s="179"/>
      <c r="I661" s="179"/>
      <c r="J661" s="179"/>
      <c r="K661" s="179"/>
      <c r="L661" s="176"/>
      <c r="M661" s="176"/>
      <c r="N661" s="34"/>
    </row>
    <row r="662" spans="4:14" s="7" customFormat="1">
      <c r="D662" s="203"/>
      <c r="E662" s="179"/>
      <c r="F662" s="179"/>
      <c r="G662" s="179"/>
      <c r="H662" s="179"/>
      <c r="I662" s="179"/>
      <c r="J662" s="179"/>
      <c r="K662" s="179"/>
      <c r="L662" s="176"/>
      <c r="M662" s="176"/>
      <c r="N662" s="34"/>
    </row>
    <row r="663" spans="4:14" s="7" customFormat="1">
      <c r="D663" s="203"/>
      <c r="E663" s="179"/>
      <c r="F663" s="179"/>
      <c r="G663" s="179"/>
      <c r="H663" s="179"/>
      <c r="I663" s="179"/>
      <c r="J663" s="179"/>
      <c r="K663" s="179"/>
      <c r="L663" s="176"/>
      <c r="M663" s="176"/>
      <c r="N663" s="34"/>
    </row>
    <row r="664" spans="4:14" s="7" customFormat="1">
      <c r="D664" s="203"/>
      <c r="E664" s="179"/>
      <c r="F664" s="179"/>
      <c r="G664" s="179"/>
      <c r="H664" s="179"/>
      <c r="I664" s="179"/>
      <c r="J664" s="179"/>
      <c r="K664" s="179"/>
      <c r="L664" s="176"/>
      <c r="M664" s="176"/>
      <c r="N664" s="34"/>
    </row>
    <row r="665" spans="4:14" s="7" customFormat="1">
      <c r="D665" s="203"/>
      <c r="E665" s="179"/>
      <c r="F665" s="179"/>
      <c r="G665" s="179"/>
      <c r="H665" s="179"/>
      <c r="I665" s="179"/>
      <c r="J665" s="179"/>
      <c r="K665" s="179"/>
      <c r="L665" s="176"/>
      <c r="M665" s="176"/>
      <c r="N665" s="34"/>
    </row>
    <row r="666" spans="4:14" s="7" customFormat="1">
      <c r="D666" s="203"/>
      <c r="E666" s="179"/>
      <c r="F666" s="179"/>
      <c r="G666" s="179"/>
      <c r="H666" s="179"/>
      <c r="I666" s="179"/>
      <c r="J666" s="179"/>
      <c r="K666" s="179"/>
      <c r="L666" s="176"/>
      <c r="M666" s="176"/>
      <c r="N666" s="34"/>
    </row>
    <row r="667" spans="4:14" s="7" customFormat="1">
      <c r="D667" s="203"/>
      <c r="E667" s="179"/>
      <c r="F667" s="179"/>
      <c r="G667" s="179"/>
      <c r="H667" s="179"/>
      <c r="I667" s="179"/>
      <c r="J667" s="179"/>
      <c r="K667" s="179"/>
      <c r="L667" s="176"/>
      <c r="M667" s="176"/>
      <c r="N667" s="34"/>
    </row>
    <row r="668" spans="4:14" s="7" customFormat="1">
      <c r="D668" s="203"/>
      <c r="E668" s="179"/>
      <c r="F668" s="179"/>
      <c r="G668" s="179"/>
      <c r="H668" s="179"/>
      <c r="I668" s="179"/>
      <c r="J668" s="179"/>
      <c r="K668" s="179"/>
      <c r="L668" s="176"/>
      <c r="M668" s="176"/>
      <c r="N668" s="34"/>
    </row>
    <row r="669" spans="4:14" s="7" customFormat="1">
      <c r="D669" s="203"/>
      <c r="E669" s="179"/>
      <c r="F669" s="179"/>
      <c r="G669" s="179"/>
      <c r="H669" s="179"/>
      <c r="I669" s="179"/>
      <c r="J669" s="179"/>
      <c r="K669" s="179"/>
      <c r="L669" s="176"/>
      <c r="M669" s="176"/>
      <c r="N669" s="34"/>
    </row>
    <row r="670" spans="4:14" s="7" customFormat="1">
      <c r="D670" s="203"/>
      <c r="E670" s="179"/>
      <c r="F670" s="179"/>
      <c r="G670" s="179"/>
      <c r="H670" s="179"/>
      <c r="I670" s="179"/>
      <c r="J670" s="179"/>
      <c r="K670" s="179"/>
      <c r="L670" s="176"/>
      <c r="M670" s="176"/>
      <c r="N670" s="34"/>
    </row>
    <row r="671" spans="4:14" s="7" customFormat="1">
      <c r="D671" s="203"/>
      <c r="E671" s="179"/>
      <c r="F671" s="179"/>
      <c r="G671" s="179"/>
      <c r="H671" s="179"/>
      <c r="I671" s="179"/>
      <c r="J671" s="179"/>
      <c r="K671" s="179"/>
      <c r="L671" s="176"/>
      <c r="M671" s="176"/>
      <c r="N671" s="34"/>
    </row>
    <row r="672" spans="4:14" s="7" customFormat="1">
      <c r="D672" s="203"/>
      <c r="E672" s="179"/>
      <c r="F672" s="179"/>
      <c r="G672" s="179"/>
      <c r="H672" s="179"/>
      <c r="I672" s="179"/>
      <c r="J672" s="179"/>
      <c r="K672" s="179"/>
      <c r="L672" s="176"/>
      <c r="M672" s="176"/>
      <c r="N672" s="34"/>
    </row>
    <row r="673" spans="4:14" s="7" customFormat="1">
      <c r="D673" s="203"/>
      <c r="E673" s="179"/>
      <c r="F673" s="179"/>
      <c r="G673" s="179"/>
      <c r="H673" s="179"/>
      <c r="I673" s="179"/>
      <c r="J673" s="179"/>
      <c r="K673" s="179"/>
      <c r="L673" s="176"/>
      <c r="M673" s="176"/>
      <c r="N673" s="34"/>
    </row>
    <row r="674" spans="4:14" s="7" customFormat="1">
      <c r="D674" s="203"/>
      <c r="E674" s="179"/>
      <c r="F674" s="179"/>
      <c r="G674" s="179"/>
      <c r="H674" s="179"/>
      <c r="I674" s="179"/>
      <c r="J674" s="179"/>
      <c r="K674" s="179"/>
      <c r="L674" s="176"/>
      <c r="M674" s="176"/>
      <c r="N674" s="34"/>
    </row>
    <row r="675" spans="4:14" s="7" customFormat="1">
      <c r="D675" s="203"/>
      <c r="E675" s="179"/>
      <c r="F675" s="179"/>
      <c r="G675" s="179"/>
      <c r="H675" s="179"/>
      <c r="I675" s="179"/>
      <c r="J675" s="179"/>
      <c r="K675" s="179"/>
      <c r="L675" s="176"/>
      <c r="M675" s="176"/>
      <c r="N675" s="34"/>
    </row>
    <row r="676" spans="4:14" s="7" customFormat="1">
      <c r="D676" s="203"/>
      <c r="E676" s="179"/>
      <c r="F676" s="179"/>
      <c r="G676" s="179"/>
      <c r="H676" s="179"/>
      <c r="I676" s="179"/>
      <c r="J676" s="179"/>
      <c r="K676" s="179"/>
      <c r="L676" s="176"/>
      <c r="M676" s="176"/>
      <c r="N676" s="34"/>
    </row>
    <row r="677" spans="4:14" s="7" customFormat="1">
      <c r="D677" s="203"/>
      <c r="E677" s="179"/>
      <c r="F677" s="179"/>
      <c r="G677" s="179"/>
      <c r="H677" s="179"/>
      <c r="I677" s="179"/>
      <c r="J677" s="179"/>
      <c r="K677" s="179"/>
      <c r="L677" s="176"/>
      <c r="M677" s="176"/>
      <c r="N677" s="34"/>
    </row>
    <row r="678" spans="4:14" s="7" customFormat="1">
      <c r="D678" s="203"/>
      <c r="E678" s="179"/>
      <c r="F678" s="179"/>
      <c r="G678" s="179"/>
      <c r="H678" s="179"/>
      <c r="I678" s="179"/>
      <c r="J678" s="179"/>
      <c r="K678" s="179"/>
      <c r="L678" s="176"/>
      <c r="M678" s="176"/>
      <c r="N678" s="34"/>
    </row>
    <row r="679" spans="4:14" s="7" customFormat="1">
      <c r="D679" s="203"/>
      <c r="E679" s="179"/>
      <c r="F679" s="179"/>
      <c r="G679" s="179"/>
      <c r="H679" s="179"/>
      <c r="I679" s="179"/>
      <c r="J679" s="179"/>
      <c r="K679" s="179"/>
      <c r="L679" s="176"/>
      <c r="M679" s="176"/>
      <c r="N679" s="34"/>
    </row>
    <row r="680" spans="4:14" s="7" customFormat="1">
      <c r="D680" s="203"/>
      <c r="E680" s="179"/>
      <c r="F680" s="179"/>
      <c r="G680" s="179"/>
      <c r="H680" s="179"/>
      <c r="I680" s="179"/>
      <c r="J680" s="179"/>
      <c r="K680" s="179"/>
      <c r="L680" s="176"/>
      <c r="M680" s="176"/>
      <c r="N680" s="34"/>
    </row>
    <row r="681" spans="4:14" s="7" customFormat="1">
      <c r="D681" s="203"/>
      <c r="E681" s="179"/>
      <c r="F681" s="179"/>
      <c r="G681" s="179"/>
      <c r="H681" s="179"/>
      <c r="I681" s="179"/>
      <c r="J681" s="179"/>
      <c r="K681" s="179"/>
      <c r="L681" s="176"/>
      <c r="M681" s="176"/>
      <c r="N681" s="34"/>
    </row>
    <row r="682" spans="4:14" s="7" customFormat="1">
      <c r="D682" s="203"/>
      <c r="E682" s="179"/>
      <c r="F682" s="179"/>
      <c r="G682" s="179"/>
      <c r="H682" s="179"/>
      <c r="I682" s="179"/>
      <c r="J682" s="179"/>
      <c r="K682" s="179"/>
      <c r="L682" s="176"/>
      <c r="M682" s="176"/>
      <c r="N682" s="34"/>
    </row>
    <row r="683" spans="4:14" s="7" customFormat="1">
      <c r="D683" s="203"/>
      <c r="E683" s="179"/>
      <c r="F683" s="179"/>
      <c r="G683" s="179"/>
      <c r="H683" s="179"/>
      <c r="I683" s="179"/>
      <c r="J683" s="179"/>
      <c r="K683" s="179"/>
      <c r="L683" s="176"/>
      <c r="M683" s="176"/>
      <c r="N683" s="34"/>
    </row>
    <row r="684" spans="4:14" s="7" customFormat="1">
      <c r="D684" s="203"/>
      <c r="E684" s="179"/>
      <c r="F684" s="179"/>
      <c r="G684" s="179"/>
      <c r="H684" s="179"/>
      <c r="I684" s="179"/>
      <c r="J684" s="179"/>
      <c r="K684" s="179"/>
      <c r="L684" s="176"/>
      <c r="M684" s="176"/>
      <c r="N684" s="34"/>
    </row>
    <row r="685" spans="4:14" s="7" customFormat="1">
      <c r="D685" s="203"/>
      <c r="E685" s="179"/>
      <c r="F685" s="179"/>
      <c r="G685" s="179"/>
      <c r="H685" s="179"/>
      <c r="I685" s="179"/>
      <c r="J685" s="179"/>
      <c r="K685" s="179"/>
      <c r="L685" s="176"/>
      <c r="M685" s="176"/>
      <c r="N685" s="34"/>
    </row>
    <row r="686" spans="4:14" s="7" customFormat="1">
      <c r="D686" s="203"/>
      <c r="E686" s="179"/>
      <c r="F686" s="179"/>
      <c r="G686" s="179"/>
      <c r="H686" s="179"/>
      <c r="I686" s="179"/>
      <c r="J686" s="179"/>
      <c r="K686" s="179"/>
      <c r="L686" s="176"/>
      <c r="M686" s="176"/>
      <c r="N686" s="34"/>
    </row>
    <row r="687" spans="4:14" s="7" customFormat="1">
      <c r="D687" s="203"/>
      <c r="E687" s="179"/>
      <c r="F687" s="179"/>
      <c r="G687" s="179"/>
      <c r="H687" s="179"/>
      <c r="I687" s="179"/>
      <c r="J687" s="179"/>
      <c r="K687" s="179"/>
      <c r="L687" s="176"/>
      <c r="M687" s="176"/>
      <c r="N687" s="34"/>
    </row>
    <row r="688" spans="4:14" s="7" customFormat="1">
      <c r="D688" s="203"/>
      <c r="E688" s="179"/>
      <c r="F688" s="179"/>
      <c r="G688" s="179"/>
      <c r="H688" s="179"/>
      <c r="I688" s="179"/>
      <c r="J688" s="179"/>
      <c r="K688" s="179"/>
      <c r="L688" s="176"/>
      <c r="M688" s="176"/>
      <c r="N688" s="34"/>
    </row>
    <row r="689" spans="4:14" s="7" customFormat="1">
      <c r="D689" s="203"/>
      <c r="E689" s="179"/>
      <c r="F689" s="179"/>
      <c r="G689" s="179"/>
      <c r="H689" s="179"/>
      <c r="I689" s="179"/>
      <c r="J689" s="179"/>
      <c r="K689" s="179"/>
      <c r="L689" s="176"/>
      <c r="M689" s="176"/>
      <c r="N689" s="34"/>
    </row>
    <row r="690" spans="4:14" s="7" customFormat="1">
      <c r="D690" s="203"/>
      <c r="E690" s="179"/>
      <c r="F690" s="179"/>
      <c r="G690" s="179"/>
      <c r="H690" s="179"/>
      <c r="I690" s="179"/>
      <c r="J690" s="179"/>
      <c r="K690" s="179"/>
      <c r="L690" s="176"/>
      <c r="M690" s="176"/>
      <c r="N690" s="34"/>
    </row>
    <row r="691" spans="4:14" s="7" customFormat="1">
      <c r="D691" s="203"/>
      <c r="E691" s="179"/>
      <c r="F691" s="179"/>
      <c r="G691" s="179"/>
      <c r="H691" s="179"/>
      <c r="I691" s="179"/>
      <c r="J691" s="179"/>
      <c r="K691" s="179"/>
      <c r="L691" s="176"/>
      <c r="M691" s="176"/>
      <c r="N691" s="34"/>
    </row>
    <row r="692" spans="4:14" s="7" customFormat="1">
      <c r="D692" s="203"/>
      <c r="E692" s="179"/>
      <c r="F692" s="179"/>
      <c r="G692" s="179"/>
      <c r="H692" s="179"/>
      <c r="I692" s="179"/>
      <c r="J692" s="179"/>
      <c r="K692" s="179"/>
      <c r="L692" s="176"/>
      <c r="M692" s="176"/>
      <c r="N692" s="34"/>
    </row>
    <row r="693" spans="4:14" s="7" customFormat="1">
      <c r="D693" s="203"/>
      <c r="E693" s="179"/>
      <c r="F693" s="179"/>
      <c r="G693" s="179"/>
      <c r="H693" s="179"/>
      <c r="I693" s="179"/>
      <c r="J693" s="179"/>
      <c r="K693" s="179"/>
      <c r="L693" s="176"/>
      <c r="M693" s="176"/>
      <c r="N693" s="34"/>
    </row>
    <row r="694" spans="4:14" s="7" customFormat="1">
      <c r="D694" s="203"/>
      <c r="E694" s="179"/>
      <c r="F694" s="179"/>
      <c r="G694" s="179"/>
      <c r="H694" s="179"/>
      <c r="I694" s="179"/>
      <c r="J694" s="179"/>
      <c r="K694" s="179"/>
      <c r="L694" s="176"/>
      <c r="M694" s="176"/>
      <c r="N694" s="34"/>
    </row>
    <row r="695" spans="4:14" s="7" customFormat="1">
      <c r="D695" s="203"/>
      <c r="E695" s="179"/>
      <c r="F695" s="179"/>
      <c r="G695" s="179"/>
      <c r="H695" s="179"/>
      <c r="I695" s="179"/>
      <c r="J695" s="179"/>
      <c r="K695" s="179"/>
      <c r="L695" s="176"/>
      <c r="M695" s="176"/>
      <c r="N695" s="34"/>
    </row>
    <row r="696" spans="4:14" s="7" customFormat="1">
      <c r="D696" s="203"/>
      <c r="E696" s="179"/>
      <c r="F696" s="179"/>
      <c r="G696" s="179"/>
      <c r="H696" s="179"/>
      <c r="I696" s="179"/>
      <c r="J696" s="179"/>
      <c r="K696" s="179"/>
      <c r="L696" s="176"/>
      <c r="M696" s="176"/>
      <c r="N696" s="34"/>
    </row>
    <row r="697" spans="4:14" s="7" customFormat="1">
      <c r="D697" s="203"/>
      <c r="E697" s="179"/>
      <c r="F697" s="179"/>
      <c r="G697" s="179"/>
      <c r="H697" s="179"/>
      <c r="I697" s="179"/>
      <c r="J697" s="179"/>
      <c r="K697" s="179"/>
      <c r="L697" s="176"/>
      <c r="M697" s="176"/>
      <c r="N697" s="34"/>
    </row>
    <row r="698" spans="4:14" s="7" customFormat="1">
      <c r="D698" s="203"/>
      <c r="E698" s="179"/>
      <c r="F698" s="179"/>
      <c r="G698" s="179"/>
      <c r="H698" s="179"/>
      <c r="I698" s="179"/>
      <c r="J698" s="179"/>
      <c r="K698" s="179"/>
      <c r="L698" s="176"/>
      <c r="M698" s="176"/>
      <c r="N698" s="34"/>
    </row>
    <row r="699" spans="4:14" s="7" customFormat="1">
      <c r="D699" s="203"/>
      <c r="E699" s="179"/>
      <c r="F699" s="179"/>
      <c r="G699" s="179"/>
      <c r="H699" s="179"/>
      <c r="I699" s="179"/>
      <c r="J699" s="179"/>
      <c r="K699" s="179"/>
      <c r="L699" s="176"/>
      <c r="M699" s="176"/>
      <c r="N699" s="34"/>
    </row>
    <row r="700" spans="4:14" s="7" customFormat="1">
      <c r="D700" s="203"/>
      <c r="E700" s="179"/>
      <c r="F700" s="179"/>
      <c r="G700" s="179"/>
      <c r="H700" s="179"/>
      <c r="I700" s="179"/>
      <c r="J700" s="179"/>
      <c r="K700" s="179"/>
      <c r="L700" s="176"/>
      <c r="M700" s="176"/>
      <c r="N700" s="34"/>
    </row>
    <row r="701" spans="4:14" s="7" customFormat="1">
      <c r="D701" s="203"/>
      <c r="E701" s="179"/>
      <c r="F701" s="179"/>
      <c r="G701" s="179"/>
      <c r="H701" s="179"/>
      <c r="I701" s="179"/>
      <c r="J701" s="179"/>
      <c r="K701" s="179"/>
      <c r="L701" s="176"/>
      <c r="M701" s="176"/>
      <c r="N701" s="34"/>
    </row>
    <row r="702" spans="4:14" s="7" customFormat="1">
      <c r="D702" s="203"/>
      <c r="E702" s="179"/>
      <c r="F702" s="179"/>
      <c r="G702" s="179"/>
      <c r="H702" s="179"/>
      <c r="I702" s="179"/>
      <c r="J702" s="179"/>
      <c r="K702" s="179"/>
      <c r="L702" s="176"/>
      <c r="M702" s="176"/>
      <c r="N702" s="34"/>
    </row>
    <row r="703" spans="4:14" s="7" customFormat="1">
      <c r="D703" s="203"/>
      <c r="E703" s="179"/>
      <c r="F703" s="179"/>
      <c r="G703" s="179"/>
      <c r="H703" s="179"/>
      <c r="I703" s="179"/>
      <c r="J703" s="179"/>
      <c r="K703" s="179"/>
      <c r="L703" s="176"/>
      <c r="M703" s="176"/>
      <c r="N703" s="34"/>
    </row>
    <row r="704" spans="4:14" s="7" customFormat="1">
      <c r="D704" s="203"/>
      <c r="E704" s="179"/>
      <c r="F704" s="179"/>
      <c r="G704" s="179"/>
      <c r="H704" s="179"/>
      <c r="I704" s="179"/>
      <c r="J704" s="179"/>
      <c r="K704" s="179"/>
      <c r="L704" s="176"/>
      <c r="M704" s="176"/>
      <c r="N704" s="34"/>
    </row>
    <row r="705" spans="4:14" s="7" customFormat="1">
      <c r="D705" s="203"/>
      <c r="E705" s="179"/>
      <c r="F705" s="179"/>
      <c r="G705" s="179"/>
      <c r="H705" s="179"/>
      <c r="I705" s="179"/>
      <c r="J705" s="179"/>
      <c r="K705" s="179"/>
      <c r="L705" s="176"/>
      <c r="M705" s="176"/>
      <c r="N705" s="34"/>
    </row>
    <row r="706" spans="4:14" s="7" customFormat="1">
      <c r="D706" s="203"/>
      <c r="E706" s="179"/>
      <c r="F706" s="179"/>
      <c r="G706" s="179"/>
      <c r="H706" s="179"/>
      <c r="I706" s="179"/>
      <c r="J706" s="179"/>
      <c r="K706" s="179"/>
      <c r="L706" s="176"/>
      <c r="M706" s="176"/>
      <c r="N706" s="34"/>
    </row>
    <row r="707" spans="4:14" s="7" customFormat="1">
      <c r="D707" s="203"/>
      <c r="E707" s="179"/>
      <c r="F707" s="179"/>
      <c r="G707" s="179"/>
      <c r="H707" s="179"/>
      <c r="I707" s="179"/>
      <c r="J707" s="179"/>
      <c r="K707" s="179"/>
      <c r="L707" s="176"/>
      <c r="M707" s="176"/>
      <c r="N707" s="34"/>
    </row>
    <row r="708" spans="4:14" s="7" customFormat="1">
      <c r="D708" s="203"/>
      <c r="E708" s="179"/>
      <c r="F708" s="179"/>
      <c r="G708" s="179"/>
      <c r="H708" s="179"/>
      <c r="I708" s="179"/>
      <c r="J708" s="179"/>
      <c r="K708" s="179"/>
      <c r="L708" s="176"/>
      <c r="M708" s="176"/>
      <c r="N708" s="34"/>
    </row>
    <row r="709" spans="4:14" s="7" customFormat="1">
      <c r="D709" s="203"/>
      <c r="E709" s="179"/>
      <c r="F709" s="179"/>
      <c r="G709" s="179"/>
      <c r="H709" s="179"/>
      <c r="I709" s="179"/>
      <c r="J709" s="179"/>
      <c r="K709" s="179"/>
      <c r="L709" s="176"/>
      <c r="M709" s="176"/>
      <c r="N709" s="34"/>
    </row>
    <row r="710" spans="4:14" s="7" customFormat="1">
      <c r="D710" s="203"/>
      <c r="E710" s="179"/>
      <c r="F710" s="179"/>
      <c r="G710" s="179"/>
      <c r="H710" s="179"/>
      <c r="I710" s="179"/>
      <c r="J710" s="179"/>
      <c r="K710" s="179"/>
      <c r="L710" s="176"/>
      <c r="M710" s="176"/>
      <c r="N710" s="34"/>
    </row>
    <row r="711" spans="4:14" s="7" customFormat="1">
      <c r="D711" s="203"/>
      <c r="E711" s="179"/>
      <c r="F711" s="179"/>
      <c r="G711" s="179"/>
      <c r="H711" s="179"/>
      <c r="I711" s="179"/>
      <c r="J711" s="179"/>
      <c r="K711" s="179"/>
      <c r="L711" s="176"/>
      <c r="M711" s="176"/>
      <c r="N711" s="34"/>
    </row>
    <row r="712" spans="4:14" s="7" customFormat="1">
      <c r="D712" s="203"/>
      <c r="E712" s="179"/>
      <c r="F712" s="179"/>
      <c r="G712" s="179"/>
      <c r="H712" s="179"/>
      <c r="I712" s="179"/>
      <c r="J712" s="179"/>
      <c r="K712" s="179"/>
      <c r="L712" s="176"/>
      <c r="M712" s="176"/>
      <c r="N712" s="34"/>
    </row>
    <row r="713" spans="4:14" s="7" customFormat="1">
      <c r="D713" s="203"/>
      <c r="E713" s="179"/>
      <c r="F713" s="179"/>
      <c r="G713" s="179"/>
      <c r="H713" s="179"/>
      <c r="I713" s="179"/>
      <c r="J713" s="179"/>
      <c r="K713" s="179"/>
      <c r="L713" s="176"/>
      <c r="M713" s="176"/>
      <c r="N713" s="34"/>
    </row>
    <row r="714" spans="4:14" s="7" customFormat="1">
      <c r="D714" s="203"/>
      <c r="E714" s="179"/>
      <c r="F714" s="179"/>
      <c r="G714" s="179"/>
      <c r="H714" s="179"/>
      <c r="I714" s="179"/>
      <c r="J714" s="179"/>
      <c r="K714" s="179"/>
      <c r="L714" s="176"/>
      <c r="M714" s="176"/>
      <c r="N714" s="34"/>
    </row>
    <row r="715" spans="4:14" s="7" customFormat="1">
      <c r="D715" s="203"/>
      <c r="E715" s="179"/>
      <c r="F715" s="179"/>
      <c r="G715" s="179"/>
      <c r="H715" s="179"/>
      <c r="I715" s="179"/>
      <c r="J715" s="179"/>
      <c r="K715" s="179"/>
      <c r="L715" s="176"/>
      <c r="M715" s="176"/>
      <c r="N715" s="34"/>
    </row>
    <row r="716" spans="4:14" s="7" customFormat="1">
      <c r="D716" s="203"/>
      <c r="E716" s="179"/>
      <c r="F716" s="179"/>
      <c r="G716" s="179"/>
      <c r="H716" s="179"/>
      <c r="I716" s="179"/>
      <c r="J716" s="179"/>
      <c r="K716" s="179"/>
      <c r="L716" s="176"/>
      <c r="M716" s="176"/>
      <c r="N716" s="34"/>
    </row>
    <row r="717" spans="4:14" s="7" customFormat="1">
      <c r="D717" s="203"/>
      <c r="E717" s="179"/>
      <c r="F717" s="179"/>
      <c r="G717" s="179"/>
      <c r="H717" s="179"/>
      <c r="I717" s="179"/>
      <c r="J717" s="179"/>
      <c r="K717" s="179"/>
      <c r="L717" s="176"/>
      <c r="M717" s="176"/>
      <c r="N717" s="34"/>
    </row>
    <row r="718" spans="4:14" s="7" customFormat="1">
      <c r="D718" s="203"/>
      <c r="E718" s="179"/>
      <c r="F718" s="179"/>
      <c r="G718" s="179"/>
      <c r="H718" s="179"/>
      <c r="I718" s="179"/>
      <c r="J718" s="179"/>
      <c r="K718" s="179"/>
      <c r="L718" s="176"/>
      <c r="M718" s="176"/>
      <c r="N718" s="34"/>
    </row>
    <row r="719" spans="4:14" s="7" customFormat="1">
      <c r="D719" s="203"/>
      <c r="E719" s="179"/>
      <c r="F719" s="179"/>
      <c r="G719" s="179"/>
      <c r="H719" s="179"/>
      <c r="I719" s="179"/>
      <c r="J719" s="179"/>
      <c r="K719" s="179"/>
      <c r="L719" s="176"/>
      <c r="M719" s="176"/>
      <c r="N719" s="34"/>
    </row>
    <row r="720" spans="4:14" s="7" customFormat="1">
      <c r="D720" s="203"/>
      <c r="E720" s="179"/>
      <c r="F720" s="179"/>
      <c r="G720" s="179"/>
      <c r="H720" s="179"/>
      <c r="I720" s="179"/>
      <c r="J720" s="179"/>
      <c r="K720" s="179"/>
      <c r="L720" s="176"/>
      <c r="M720" s="176"/>
      <c r="N720" s="34"/>
    </row>
    <row r="721" spans="4:14" s="7" customFormat="1">
      <c r="D721" s="203"/>
      <c r="E721" s="179"/>
      <c r="F721" s="179"/>
      <c r="G721" s="179"/>
      <c r="H721" s="179"/>
      <c r="I721" s="179"/>
      <c r="J721" s="179"/>
      <c r="K721" s="179"/>
      <c r="L721" s="176"/>
      <c r="M721" s="176"/>
      <c r="N721" s="34"/>
    </row>
    <row r="722" spans="4:14" s="7" customFormat="1">
      <c r="D722" s="203"/>
      <c r="E722" s="179"/>
      <c r="F722" s="179"/>
      <c r="G722" s="179"/>
      <c r="H722" s="179"/>
      <c r="I722" s="179"/>
      <c r="J722" s="179"/>
      <c r="K722" s="179"/>
      <c r="L722" s="176"/>
      <c r="M722" s="176"/>
      <c r="N722" s="34"/>
    </row>
    <row r="723" spans="4:14" s="7" customFormat="1">
      <c r="D723" s="203"/>
      <c r="E723" s="179"/>
      <c r="F723" s="179"/>
      <c r="G723" s="179"/>
      <c r="H723" s="179"/>
      <c r="I723" s="179"/>
      <c r="J723" s="179"/>
      <c r="K723" s="179"/>
      <c r="L723" s="176"/>
      <c r="M723" s="176"/>
      <c r="N723" s="34"/>
    </row>
    <row r="724" spans="4:14" s="7" customFormat="1">
      <c r="D724" s="203"/>
      <c r="E724" s="179"/>
      <c r="F724" s="179"/>
      <c r="G724" s="179"/>
      <c r="H724" s="179"/>
      <c r="I724" s="179"/>
      <c r="J724" s="179"/>
      <c r="K724" s="179"/>
      <c r="L724" s="176"/>
      <c r="M724" s="176"/>
      <c r="N724" s="34"/>
    </row>
    <row r="725" spans="4:14" s="7" customFormat="1">
      <c r="D725" s="203"/>
      <c r="E725" s="179"/>
      <c r="F725" s="179"/>
      <c r="G725" s="179"/>
      <c r="H725" s="179"/>
      <c r="I725" s="179"/>
      <c r="J725" s="179"/>
      <c r="K725" s="179"/>
      <c r="L725" s="176"/>
      <c r="M725" s="176"/>
      <c r="N725" s="34"/>
    </row>
    <row r="726" spans="4:14" s="7" customFormat="1">
      <c r="D726" s="203"/>
      <c r="E726" s="179"/>
      <c r="F726" s="179"/>
      <c r="G726" s="179"/>
      <c r="H726" s="179"/>
      <c r="I726" s="179"/>
      <c r="J726" s="179"/>
      <c r="K726" s="179"/>
      <c r="L726" s="176"/>
      <c r="M726" s="176"/>
      <c r="N726" s="34"/>
    </row>
    <row r="727" spans="4:14" s="7" customFormat="1">
      <c r="D727" s="203"/>
      <c r="E727" s="179"/>
      <c r="F727" s="179"/>
      <c r="G727" s="179"/>
      <c r="H727" s="179"/>
      <c r="I727" s="179"/>
      <c r="J727" s="179"/>
      <c r="K727" s="179"/>
      <c r="L727" s="176"/>
      <c r="M727" s="176"/>
      <c r="N727" s="34"/>
    </row>
    <row r="728" spans="4:14" s="7" customFormat="1">
      <c r="D728" s="203"/>
      <c r="E728" s="179"/>
      <c r="F728" s="179"/>
      <c r="G728" s="179"/>
      <c r="H728" s="179"/>
      <c r="I728" s="179"/>
      <c r="J728" s="179"/>
      <c r="K728" s="179"/>
      <c r="L728" s="176"/>
      <c r="M728" s="176"/>
      <c r="N728" s="34"/>
    </row>
    <row r="729" spans="4:14" s="7" customFormat="1">
      <c r="D729" s="203"/>
      <c r="E729" s="179"/>
      <c r="F729" s="179"/>
      <c r="G729" s="179"/>
      <c r="H729" s="179"/>
      <c r="I729" s="179"/>
      <c r="J729" s="179"/>
      <c r="K729" s="179"/>
      <c r="L729" s="176"/>
      <c r="M729" s="176"/>
      <c r="N729" s="34"/>
    </row>
    <row r="730" spans="4:14" s="7" customFormat="1">
      <c r="D730" s="203"/>
      <c r="E730" s="179"/>
      <c r="F730" s="179"/>
      <c r="G730" s="179"/>
      <c r="H730" s="179"/>
      <c r="I730" s="179"/>
      <c r="J730" s="179"/>
      <c r="K730" s="179"/>
      <c r="L730" s="176"/>
      <c r="M730" s="176"/>
      <c r="N730" s="34"/>
    </row>
    <row r="731" spans="4:14" s="7" customFormat="1">
      <c r="D731" s="203"/>
      <c r="E731" s="179"/>
      <c r="F731" s="179"/>
      <c r="G731" s="179"/>
      <c r="H731" s="179"/>
      <c r="I731" s="179"/>
      <c r="J731" s="179"/>
      <c r="K731" s="179"/>
      <c r="L731" s="176"/>
      <c r="M731" s="176"/>
      <c r="N731" s="34"/>
    </row>
    <row r="732" spans="4:14" s="7" customFormat="1">
      <c r="D732" s="203"/>
      <c r="E732" s="179"/>
      <c r="F732" s="179"/>
      <c r="G732" s="179"/>
      <c r="H732" s="179"/>
      <c r="I732" s="179"/>
      <c r="J732" s="179"/>
      <c r="K732" s="179"/>
      <c r="L732" s="176"/>
      <c r="M732" s="176"/>
      <c r="N732" s="34"/>
    </row>
    <row r="733" spans="4:14" s="7" customFormat="1">
      <c r="D733" s="203"/>
      <c r="E733" s="179"/>
      <c r="F733" s="179"/>
      <c r="G733" s="179"/>
      <c r="H733" s="179"/>
      <c r="I733" s="179"/>
      <c r="J733" s="179"/>
      <c r="K733" s="179"/>
      <c r="L733" s="176"/>
      <c r="M733" s="176"/>
      <c r="N733" s="34"/>
    </row>
    <row r="734" spans="4:14" s="7" customFormat="1">
      <c r="D734" s="203"/>
      <c r="E734" s="179"/>
      <c r="F734" s="179"/>
      <c r="G734" s="179"/>
      <c r="H734" s="179"/>
      <c r="I734" s="179"/>
      <c r="J734" s="179"/>
      <c r="K734" s="179"/>
      <c r="L734" s="176"/>
      <c r="M734" s="176"/>
      <c r="N734" s="34"/>
    </row>
    <row r="735" spans="4:14" s="7" customFormat="1">
      <c r="D735" s="203"/>
      <c r="E735" s="179"/>
      <c r="F735" s="179"/>
      <c r="G735" s="179"/>
      <c r="H735" s="179"/>
      <c r="I735" s="179"/>
      <c r="J735" s="179"/>
      <c r="K735" s="179"/>
      <c r="L735" s="176"/>
      <c r="M735" s="176"/>
      <c r="N735" s="34"/>
    </row>
    <row r="736" spans="4:14" s="7" customFormat="1">
      <c r="D736" s="203"/>
      <c r="E736" s="179"/>
      <c r="F736" s="179"/>
      <c r="G736" s="179"/>
      <c r="H736" s="179"/>
      <c r="I736" s="179"/>
      <c r="J736" s="179"/>
      <c r="K736" s="179"/>
      <c r="L736" s="176"/>
      <c r="M736" s="176"/>
      <c r="N736" s="34"/>
    </row>
    <row r="737" spans="4:14" s="7" customFormat="1">
      <c r="D737" s="203"/>
      <c r="E737" s="179"/>
      <c r="F737" s="179"/>
      <c r="G737" s="179"/>
      <c r="H737" s="179"/>
      <c r="I737" s="179"/>
      <c r="J737" s="179"/>
      <c r="K737" s="179"/>
      <c r="L737" s="176"/>
      <c r="M737" s="176"/>
      <c r="N737" s="34"/>
    </row>
    <row r="738" spans="4:14" s="7" customFormat="1">
      <c r="D738" s="203"/>
      <c r="E738" s="179"/>
      <c r="F738" s="179"/>
      <c r="G738" s="179"/>
      <c r="H738" s="179"/>
      <c r="I738" s="179"/>
      <c r="J738" s="179"/>
      <c r="K738" s="179"/>
      <c r="L738" s="176"/>
      <c r="M738" s="176"/>
      <c r="N738" s="34"/>
    </row>
    <row r="739" spans="4:14" s="7" customFormat="1">
      <c r="D739" s="203"/>
      <c r="E739" s="179"/>
      <c r="F739" s="179"/>
      <c r="G739" s="179"/>
      <c r="H739" s="179"/>
      <c r="I739" s="179"/>
      <c r="J739" s="179"/>
      <c r="K739" s="179"/>
      <c r="L739" s="176"/>
      <c r="M739" s="176"/>
      <c r="N739" s="34"/>
    </row>
    <row r="740" spans="4:14" s="7" customFormat="1">
      <c r="D740" s="203"/>
      <c r="E740" s="179"/>
      <c r="F740" s="179"/>
      <c r="G740" s="179"/>
      <c r="H740" s="179"/>
      <c r="I740" s="179"/>
      <c r="J740" s="179"/>
      <c r="K740" s="179"/>
      <c r="L740" s="176"/>
      <c r="M740" s="176"/>
      <c r="N740" s="34"/>
    </row>
    <row r="741" spans="4:14" s="7" customFormat="1">
      <c r="D741" s="203"/>
      <c r="E741" s="179"/>
      <c r="F741" s="179"/>
      <c r="G741" s="179"/>
      <c r="H741" s="179"/>
      <c r="I741" s="179"/>
      <c r="J741" s="179"/>
      <c r="K741" s="179"/>
      <c r="L741" s="176"/>
      <c r="M741" s="176"/>
      <c r="N741" s="34"/>
    </row>
    <row r="742" spans="4:14" s="7" customFormat="1">
      <c r="D742" s="203"/>
      <c r="E742" s="179"/>
      <c r="F742" s="179"/>
      <c r="G742" s="179"/>
      <c r="H742" s="179"/>
      <c r="I742" s="179"/>
      <c r="J742" s="179"/>
      <c r="K742" s="179"/>
      <c r="L742" s="176"/>
      <c r="M742" s="176"/>
      <c r="N742" s="34"/>
    </row>
    <row r="743" spans="4:14" s="7" customFormat="1">
      <c r="D743" s="203"/>
      <c r="E743" s="179"/>
      <c r="F743" s="179"/>
      <c r="G743" s="179"/>
      <c r="H743" s="179"/>
      <c r="I743" s="179"/>
      <c r="J743" s="179"/>
      <c r="K743" s="179"/>
      <c r="L743" s="176"/>
      <c r="M743" s="176"/>
      <c r="N743" s="34"/>
    </row>
    <row r="744" spans="4:14" s="7" customFormat="1">
      <c r="D744" s="203"/>
      <c r="E744" s="179"/>
      <c r="F744" s="179"/>
      <c r="G744" s="179"/>
      <c r="H744" s="179"/>
      <c r="I744" s="179"/>
      <c r="J744" s="179"/>
      <c r="K744" s="179"/>
      <c r="L744" s="176"/>
      <c r="M744" s="176"/>
      <c r="N744" s="34"/>
    </row>
    <row r="745" spans="4:14" s="7" customFormat="1">
      <c r="D745" s="203"/>
      <c r="E745" s="179"/>
      <c r="F745" s="179"/>
      <c r="G745" s="179"/>
      <c r="H745" s="179"/>
      <c r="I745" s="179"/>
      <c r="J745" s="179"/>
      <c r="K745" s="179"/>
      <c r="L745" s="176"/>
      <c r="M745" s="176"/>
      <c r="N745" s="34"/>
    </row>
    <row r="746" spans="4:14" s="7" customFormat="1">
      <c r="D746" s="203"/>
      <c r="E746" s="179"/>
      <c r="F746" s="179"/>
      <c r="G746" s="179"/>
      <c r="H746" s="179"/>
      <c r="I746" s="179"/>
      <c r="J746" s="179"/>
      <c r="K746" s="179"/>
      <c r="L746" s="176"/>
      <c r="M746" s="176"/>
      <c r="N746" s="34"/>
    </row>
    <row r="747" spans="4:14" s="7" customFormat="1">
      <c r="D747" s="203"/>
      <c r="E747" s="179"/>
      <c r="F747" s="179"/>
      <c r="G747" s="179"/>
      <c r="H747" s="179"/>
      <c r="I747" s="179"/>
      <c r="J747" s="179"/>
      <c r="K747" s="179"/>
      <c r="L747" s="176"/>
      <c r="M747" s="176"/>
      <c r="N747" s="34"/>
    </row>
    <row r="748" spans="4:14" s="7" customFormat="1">
      <c r="D748" s="203"/>
      <c r="E748" s="179"/>
      <c r="F748" s="179"/>
      <c r="G748" s="179"/>
      <c r="H748" s="179"/>
      <c r="I748" s="179"/>
      <c r="J748" s="179"/>
      <c r="K748" s="179"/>
      <c r="L748" s="176"/>
      <c r="M748" s="176"/>
      <c r="N748" s="34"/>
    </row>
    <row r="749" spans="4:14" s="7" customFormat="1">
      <c r="D749" s="203"/>
      <c r="E749" s="179"/>
      <c r="F749" s="179"/>
      <c r="G749" s="179"/>
      <c r="H749" s="179"/>
      <c r="I749" s="179"/>
      <c r="J749" s="179"/>
      <c r="K749" s="179"/>
      <c r="L749" s="176"/>
      <c r="M749" s="176"/>
      <c r="N749" s="34"/>
    </row>
    <row r="750" spans="4:14" s="7" customFormat="1">
      <c r="D750" s="203"/>
      <c r="E750" s="179"/>
      <c r="F750" s="179"/>
      <c r="G750" s="179"/>
      <c r="H750" s="179"/>
      <c r="I750" s="179"/>
      <c r="J750" s="179"/>
      <c r="K750" s="179"/>
      <c r="L750" s="176"/>
      <c r="M750" s="176"/>
      <c r="N750" s="34"/>
    </row>
    <row r="751" spans="4:14" s="7" customFormat="1">
      <c r="D751" s="203"/>
      <c r="E751" s="179"/>
      <c r="F751" s="179"/>
      <c r="G751" s="179"/>
      <c r="H751" s="179"/>
      <c r="I751" s="179"/>
      <c r="J751" s="179"/>
      <c r="K751" s="179"/>
      <c r="L751" s="176"/>
      <c r="M751" s="176"/>
      <c r="N751" s="34"/>
    </row>
    <row r="752" spans="4:14" s="7" customFormat="1">
      <c r="D752" s="203"/>
      <c r="E752" s="179"/>
      <c r="F752" s="179"/>
      <c r="G752" s="179"/>
      <c r="H752" s="179"/>
      <c r="I752" s="179"/>
      <c r="J752" s="179"/>
      <c r="K752" s="179"/>
      <c r="L752" s="176"/>
      <c r="M752" s="176"/>
      <c r="N752" s="34"/>
    </row>
    <row r="753" spans="4:14" s="7" customFormat="1">
      <c r="D753" s="203"/>
      <c r="E753" s="179"/>
      <c r="F753" s="179"/>
      <c r="G753" s="179"/>
      <c r="H753" s="179"/>
      <c r="I753" s="179"/>
      <c r="J753" s="179"/>
      <c r="K753" s="179"/>
      <c r="L753" s="176"/>
      <c r="M753" s="176"/>
      <c r="N753" s="34"/>
    </row>
    <row r="754" spans="4:14" s="7" customFormat="1">
      <c r="D754" s="203"/>
      <c r="E754" s="179"/>
      <c r="F754" s="179"/>
      <c r="G754" s="179"/>
      <c r="H754" s="179"/>
      <c r="I754" s="179"/>
      <c r="J754" s="179"/>
      <c r="K754" s="179"/>
      <c r="L754" s="176"/>
      <c r="M754" s="176"/>
      <c r="N754" s="34"/>
    </row>
    <row r="755" spans="4:14" s="7" customFormat="1">
      <c r="D755" s="203"/>
      <c r="E755" s="179"/>
      <c r="F755" s="179"/>
      <c r="G755" s="179"/>
      <c r="H755" s="179"/>
      <c r="I755" s="179"/>
      <c r="J755" s="179"/>
      <c r="K755" s="179"/>
      <c r="L755" s="176"/>
      <c r="M755" s="176"/>
      <c r="N755" s="34"/>
    </row>
    <row r="756" spans="4:14" s="7" customFormat="1">
      <c r="D756" s="203"/>
      <c r="E756" s="179"/>
      <c r="F756" s="179"/>
      <c r="G756" s="179"/>
      <c r="H756" s="179"/>
      <c r="I756" s="179"/>
      <c r="J756" s="179"/>
      <c r="K756" s="179"/>
      <c r="L756" s="176"/>
      <c r="M756" s="176"/>
      <c r="N756" s="34"/>
    </row>
    <row r="757" spans="4:14" s="7" customFormat="1">
      <c r="D757" s="203"/>
      <c r="E757" s="179"/>
      <c r="F757" s="179"/>
      <c r="G757" s="179"/>
      <c r="H757" s="179"/>
      <c r="I757" s="179"/>
      <c r="J757" s="179"/>
      <c r="K757" s="179"/>
      <c r="L757" s="176"/>
      <c r="M757" s="176"/>
      <c r="N757" s="34"/>
    </row>
    <row r="758" spans="4:14" s="7" customFormat="1">
      <c r="D758" s="203"/>
      <c r="E758" s="179"/>
      <c r="F758" s="179"/>
      <c r="G758" s="179"/>
      <c r="H758" s="179"/>
      <c r="I758" s="179"/>
      <c r="J758" s="179"/>
      <c r="K758" s="179"/>
      <c r="L758" s="176"/>
      <c r="M758" s="176"/>
      <c r="N758" s="34"/>
    </row>
    <row r="759" spans="4:14" s="7" customFormat="1">
      <c r="D759" s="203"/>
      <c r="E759" s="179"/>
      <c r="F759" s="179"/>
      <c r="G759" s="179"/>
      <c r="H759" s="179"/>
      <c r="I759" s="179"/>
      <c r="J759" s="179"/>
      <c r="K759" s="179"/>
      <c r="L759" s="176"/>
      <c r="M759" s="176"/>
      <c r="N759" s="34"/>
    </row>
    <row r="760" spans="4:14" s="7" customFormat="1">
      <c r="D760" s="203"/>
      <c r="E760" s="179"/>
      <c r="F760" s="179"/>
      <c r="G760" s="179"/>
      <c r="H760" s="179"/>
      <c r="I760" s="179"/>
      <c r="J760" s="179"/>
      <c r="K760" s="179"/>
      <c r="L760" s="176"/>
      <c r="M760" s="176"/>
      <c r="N760" s="34"/>
    </row>
    <row r="761" spans="4:14" s="7" customFormat="1">
      <c r="D761" s="203"/>
      <c r="E761" s="179"/>
      <c r="F761" s="179"/>
      <c r="G761" s="179"/>
      <c r="H761" s="179"/>
      <c r="I761" s="179"/>
      <c r="J761" s="179"/>
      <c r="K761" s="179"/>
      <c r="L761" s="176"/>
      <c r="M761" s="176"/>
      <c r="N761" s="34"/>
    </row>
    <row r="762" spans="4:14" s="7" customFormat="1">
      <c r="D762" s="203"/>
      <c r="E762" s="179"/>
      <c r="F762" s="179"/>
      <c r="G762" s="179"/>
      <c r="H762" s="179"/>
      <c r="I762" s="179"/>
      <c r="J762" s="179"/>
      <c r="K762" s="179"/>
      <c r="L762" s="176"/>
      <c r="M762" s="176"/>
      <c r="N762" s="34"/>
    </row>
    <row r="763" spans="4:14" s="7" customFormat="1">
      <c r="D763" s="203"/>
      <c r="E763" s="179"/>
      <c r="F763" s="179"/>
      <c r="G763" s="179"/>
      <c r="H763" s="179"/>
      <c r="I763" s="179"/>
      <c r="J763" s="179"/>
      <c r="K763" s="179"/>
      <c r="L763" s="176"/>
      <c r="M763" s="176"/>
      <c r="N763" s="34"/>
    </row>
    <row r="764" spans="4:14" s="7" customFormat="1">
      <c r="D764" s="203"/>
      <c r="E764" s="179"/>
      <c r="F764" s="179"/>
      <c r="G764" s="179"/>
      <c r="H764" s="179"/>
      <c r="I764" s="179"/>
      <c r="J764" s="179"/>
      <c r="K764" s="179"/>
      <c r="L764" s="176"/>
      <c r="M764" s="176"/>
      <c r="N764" s="34"/>
    </row>
    <row r="765" spans="4:14" s="7" customFormat="1">
      <c r="D765" s="203"/>
      <c r="E765" s="179"/>
      <c r="F765" s="179"/>
      <c r="G765" s="179"/>
      <c r="H765" s="179"/>
      <c r="I765" s="179"/>
      <c r="J765" s="179"/>
      <c r="K765" s="179"/>
      <c r="L765" s="176"/>
      <c r="M765" s="176"/>
      <c r="N765" s="34"/>
    </row>
    <row r="766" spans="4:14" s="7" customFormat="1">
      <c r="D766" s="203"/>
      <c r="E766" s="179"/>
      <c r="F766" s="179"/>
      <c r="G766" s="179"/>
      <c r="H766" s="179"/>
      <c r="I766" s="179"/>
      <c r="J766" s="179"/>
      <c r="K766" s="179"/>
      <c r="L766" s="176"/>
      <c r="M766" s="176"/>
      <c r="N766" s="34"/>
    </row>
    <row r="767" spans="4:14" s="7" customFormat="1">
      <c r="D767" s="203"/>
      <c r="E767" s="179"/>
      <c r="F767" s="179"/>
      <c r="G767" s="179"/>
      <c r="H767" s="179"/>
      <c r="I767" s="179"/>
      <c r="J767" s="179"/>
      <c r="K767" s="179"/>
      <c r="L767" s="176"/>
      <c r="M767" s="176"/>
      <c r="N767" s="34"/>
    </row>
    <row r="768" spans="4:14" s="7" customFormat="1">
      <c r="D768" s="203"/>
      <c r="E768" s="179"/>
      <c r="F768" s="179"/>
      <c r="G768" s="179"/>
      <c r="H768" s="179"/>
      <c r="I768" s="179"/>
      <c r="J768" s="179"/>
      <c r="K768" s="179"/>
      <c r="L768" s="176"/>
      <c r="M768" s="176"/>
      <c r="N768" s="34"/>
    </row>
    <row r="769" spans="4:14" s="7" customFormat="1">
      <c r="D769" s="203"/>
      <c r="E769" s="179"/>
      <c r="F769" s="179"/>
      <c r="G769" s="179"/>
      <c r="H769" s="179"/>
      <c r="I769" s="179"/>
      <c r="J769" s="179"/>
      <c r="K769" s="179"/>
      <c r="L769" s="176"/>
      <c r="M769" s="176"/>
      <c r="N769" s="34"/>
    </row>
    <row r="770" spans="4:14" s="7" customFormat="1">
      <c r="D770" s="203"/>
      <c r="E770" s="179"/>
      <c r="F770" s="179"/>
      <c r="G770" s="179"/>
      <c r="H770" s="179"/>
      <c r="I770" s="179"/>
      <c r="J770" s="179"/>
      <c r="K770" s="179"/>
      <c r="L770" s="176"/>
      <c r="M770" s="176"/>
      <c r="N770" s="34"/>
    </row>
    <row r="771" spans="4:14" s="7" customFormat="1">
      <c r="D771" s="203"/>
      <c r="E771" s="179"/>
      <c r="F771" s="179"/>
      <c r="G771" s="179"/>
      <c r="H771" s="179"/>
      <c r="I771" s="179"/>
      <c r="J771" s="179"/>
      <c r="K771" s="179"/>
      <c r="L771" s="176"/>
      <c r="M771" s="176"/>
      <c r="N771" s="34"/>
    </row>
    <row r="772" spans="4:14" s="7" customFormat="1">
      <c r="D772" s="203"/>
      <c r="E772" s="179"/>
      <c r="F772" s="179"/>
      <c r="G772" s="179"/>
      <c r="H772" s="179"/>
      <c r="I772" s="179"/>
      <c r="J772" s="179"/>
      <c r="K772" s="179"/>
      <c r="L772" s="176"/>
      <c r="M772" s="176"/>
      <c r="N772" s="34"/>
    </row>
    <row r="773" spans="4:14" s="7" customFormat="1">
      <c r="D773" s="203"/>
      <c r="E773" s="179"/>
      <c r="F773" s="179"/>
      <c r="G773" s="179"/>
      <c r="H773" s="179"/>
      <c r="I773" s="179"/>
      <c r="J773" s="179"/>
      <c r="K773" s="179"/>
      <c r="L773" s="176"/>
      <c r="M773" s="176"/>
      <c r="N773" s="34"/>
    </row>
    <row r="774" spans="4:14" s="7" customFormat="1">
      <c r="D774" s="203"/>
      <c r="E774" s="179"/>
      <c r="F774" s="179"/>
      <c r="G774" s="179"/>
      <c r="H774" s="179"/>
      <c r="I774" s="179"/>
      <c r="J774" s="179"/>
      <c r="K774" s="179"/>
      <c r="L774" s="176"/>
      <c r="M774" s="176"/>
      <c r="N774" s="34"/>
    </row>
    <row r="775" spans="4:14" s="7" customFormat="1">
      <c r="D775" s="203"/>
      <c r="E775" s="179"/>
      <c r="F775" s="179"/>
      <c r="G775" s="179"/>
      <c r="H775" s="179"/>
      <c r="I775" s="179"/>
      <c r="J775" s="179"/>
      <c r="K775" s="179"/>
      <c r="L775" s="176"/>
      <c r="M775" s="176"/>
      <c r="N775" s="34"/>
    </row>
    <row r="776" spans="4:14" s="7" customFormat="1">
      <c r="D776" s="203"/>
      <c r="E776" s="179"/>
      <c r="F776" s="179"/>
      <c r="G776" s="179"/>
      <c r="H776" s="179"/>
      <c r="I776" s="179"/>
      <c r="J776" s="179"/>
      <c r="K776" s="179"/>
      <c r="L776" s="176"/>
      <c r="M776" s="176"/>
      <c r="N776" s="34"/>
    </row>
    <row r="777" spans="4:14" s="7" customFormat="1">
      <c r="D777" s="203"/>
      <c r="E777" s="179"/>
      <c r="F777" s="179"/>
      <c r="G777" s="179"/>
      <c r="H777" s="179"/>
      <c r="I777" s="179"/>
      <c r="J777" s="179"/>
      <c r="K777" s="179"/>
      <c r="L777" s="176"/>
      <c r="M777" s="176"/>
      <c r="N777" s="34"/>
    </row>
    <row r="778" spans="4:14" s="7" customFormat="1">
      <c r="D778" s="203"/>
      <c r="E778" s="179"/>
      <c r="F778" s="179"/>
      <c r="G778" s="179"/>
      <c r="H778" s="179"/>
      <c r="I778" s="179"/>
      <c r="J778" s="179"/>
      <c r="K778" s="179"/>
      <c r="L778" s="176"/>
      <c r="M778" s="176"/>
      <c r="N778" s="34"/>
    </row>
    <row r="779" spans="4:14" s="7" customFormat="1">
      <c r="D779" s="203"/>
      <c r="E779" s="179"/>
      <c r="F779" s="179"/>
      <c r="G779" s="179"/>
      <c r="H779" s="179"/>
      <c r="I779" s="179"/>
      <c r="J779" s="179"/>
      <c r="K779" s="179"/>
      <c r="L779" s="176"/>
      <c r="M779" s="176"/>
      <c r="N779" s="34"/>
    </row>
    <row r="780" spans="4:14" s="7" customFormat="1">
      <c r="D780" s="203"/>
      <c r="E780" s="179"/>
      <c r="F780" s="179"/>
      <c r="G780" s="179"/>
      <c r="H780" s="179"/>
      <c r="I780" s="179"/>
      <c r="J780" s="179"/>
      <c r="K780" s="179"/>
      <c r="L780" s="176"/>
      <c r="M780" s="176"/>
      <c r="N780" s="34"/>
    </row>
    <row r="781" spans="4:14" s="7" customFormat="1">
      <c r="D781" s="203"/>
      <c r="E781" s="179"/>
      <c r="F781" s="179"/>
      <c r="G781" s="179"/>
      <c r="H781" s="179"/>
      <c r="I781" s="179"/>
      <c r="J781" s="179"/>
      <c r="K781" s="179"/>
      <c r="L781" s="176"/>
      <c r="M781" s="176"/>
      <c r="N781" s="34"/>
    </row>
    <row r="782" spans="4:14" s="7" customFormat="1">
      <c r="D782" s="203"/>
      <c r="E782" s="179"/>
      <c r="F782" s="179"/>
      <c r="G782" s="179"/>
      <c r="H782" s="179"/>
      <c r="I782" s="179"/>
      <c r="J782" s="179"/>
      <c r="K782" s="179"/>
      <c r="L782" s="176"/>
      <c r="M782" s="176"/>
      <c r="N782" s="34"/>
    </row>
    <row r="783" spans="4:14" s="7" customFormat="1">
      <c r="D783" s="203"/>
      <c r="E783" s="179"/>
      <c r="F783" s="179"/>
      <c r="G783" s="179"/>
      <c r="H783" s="179"/>
      <c r="I783" s="179"/>
      <c r="J783" s="179"/>
      <c r="K783" s="179"/>
      <c r="L783" s="176"/>
      <c r="M783" s="176"/>
      <c r="N783" s="34"/>
    </row>
    <row r="784" spans="4:14" s="7" customFormat="1">
      <c r="D784" s="203"/>
      <c r="E784" s="179"/>
      <c r="F784" s="179"/>
      <c r="G784" s="179"/>
      <c r="H784" s="179"/>
      <c r="I784" s="179"/>
      <c r="J784" s="179"/>
      <c r="K784" s="179"/>
      <c r="L784" s="176"/>
      <c r="M784" s="176"/>
      <c r="N784" s="34"/>
    </row>
    <row r="785" spans="4:14" s="7" customFormat="1">
      <c r="D785" s="203"/>
      <c r="E785" s="179"/>
      <c r="F785" s="179"/>
      <c r="G785" s="179"/>
      <c r="H785" s="179"/>
      <c r="I785" s="179"/>
      <c r="J785" s="179"/>
      <c r="K785" s="179"/>
      <c r="L785" s="176"/>
      <c r="M785" s="176"/>
      <c r="N785" s="34"/>
    </row>
    <row r="786" spans="4:14" s="7" customFormat="1">
      <c r="D786" s="203"/>
      <c r="E786" s="179"/>
      <c r="F786" s="179"/>
      <c r="G786" s="179"/>
      <c r="H786" s="179"/>
      <c r="I786" s="179"/>
      <c r="J786" s="179"/>
      <c r="K786" s="179"/>
      <c r="L786" s="176"/>
      <c r="M786" s="176"/>
      <c r="N786" s="34"/>
    </row>
    <row r="787" spans="4:14" s="7" customFormat="1">
      <c r="D787" s="203"/>
      <c r="E787" s="179"/>
      <c r="F787" s="179"/>
      <c r="G787" s="179"/>
      <c r="H787" s="179"/>
      <c r="I787" s="179"/>
      <c r="J787" s="179"/>
      <c r="K787" s="179"/>
      <c r="L787" s="176"/>
      <c r="M787" s="176"/>
      <c r="N787" s="34"/>
    </row>
    <row r="788" spans="4:14" s="7" customFormat="1">
      <c r="D788" s="203"/>
      <c r="E788" s="179"/>
      <c r="F788" s="179"/>
      <c r="G788" s="179"/>
      <c r="H788" s="179"/>
      <c r="I788" s="179"/>
      <c r="J788" s="179"/>
      <c r="K788" s="179"/>
      <c r="L788" s="176"/>
      <c r="M788" s="176"/>
      <c r="N788" s="34"/>
    </row>
    <row r="789" spans="4:14" s="7" customFormat="1">
      <c r="D789" s="203"/>
      <c r="E789" s="179"/>
      <c r="F789" s="179"/>
      <c r="G789" s="179"/>
      <c r="H789" s="179"/>
      <c r="I789" s="179"/>
      <c r="J789" s="179"/>
      <c r="K789" s="179"/>
      <c r="L789" s="176"/>
      <c r="M789" s="176"/>
      <c r="N789" s="34"/>
    </row>
    <row r="790" spans="4:14" s="7" customFormat="1">
      <c r="D790" s="203"/>
      <c r="E790" s="179"/>
      <c r="F790" s="179"/>
      <c r="G790" s="179"/>
      <c r="H790" s="179"/>
      <c r="I790" s="179"/>
      <c r="J790" s="179"/>
      <c r="K790" s="179"/>
      <c r="L790" s="176"/>
      <c r="M790" s="176"/>
      <c r="N790" s="34"/>
    </row>
    <row r="791" spans="4:14" s="7" customFormat="1">
      <c r="D791" s="203"/>
      <c r="E791" s="179"/>
      <c r="F791" s="179"/>
      <c r="G791" s="179"/>
      <c r="H791" s="179"/>
      <c r="I791" s="179"/>
      <c r="J791" s="179"/>
      <c r="K791" s="179"/>
      <c r="L791" s="176"/>
      <c r="M791" s="176"/>
      <c r="N791" s="34"/>
    </row>
    <row r="792" spans="4:14" s="7" customFormat="1">
      <c r="D792" s="203"/>
      <c r="E792" s="179"/>
      <c r="F792" s="179"/>
      <c r="G792" s="179"/>
      <c r="H792" s="179"/>
      <c r="I792" s="179"/>
      <c r="J792" s="179"/>
      <c r="K792" s="179"/>
      <c r="L792" s="176"/>
      <c r="M792" s="176"/>
      <c r="N792" s="34"/>
    </row>
    <row r="793" spans="4:14" s="7" customFormat="1">
      <c r="D793" s="203"/>
      <c r="E793" s="179"/>
      <c r="F793" s="179"/>
      <c r="G793" s="179"/>
      <c r="H793" s="179"/>
      <c r="I793" s="179"/>
      <c r="J793" s="179"/>
      <c r="K793" s="179"/>
      <c r="L793" s="176"/>
      <c r="M793" s="176"/>
      <c r="N793" s="34"/>
    </row>
    <row r="794" spans="4:14" s="7" customFormat="1">
      <c r="D794" s="203"/>
      <c r="E794" s="179"/>
      <c r="F794" s="179"/>
      <c r="G794" s="179"/>
      <c r="H794" s="179"/>
      <c r="I794" s="179"/>
      <c r="J794" s="179"/>
      <c r="K794" s="179"/>
      <c r="L794" s="176"/>
      <c r="M794" s="176"/>
      <c r="N794" s="34"/>
    </row>
    <row r="795" spans="4:14" s="7" customFormat="1">
      <c r="D795" s="203"/>
      <c r="E795" s="179"/>
      <c r="F795" s="179"/>
      <c r="G795" s="179"/>
      <c r="H795" s="179"/>
      <c r="I795" s="179"/>
      <c r="J795" s="179"/>
      <c r="K795" s="179"/>
      <c r="L795" s="176"/>
      <c r="M795" s="176"/>
      <c r="N795" s="34"/>
    </row>
    <row r="796" spans="4:14" s="7" customFormat="1">
      <c r="D796" s="203"/>
      <c r="E796" s="179"/>
      <c r="F796" s="179"/>
      <c r="G796" s="179"/>
      <c r="H796" s="179"/>
      <c r="I796" s="179"/>
      <c r="J796" s="179"/>
      <c r="K796" s="179"/>
      <c r="L796" s="176"/>
      <c r="M796" s="176"/>
      <c r="N796" s="34"/>
    </row>
    <row r="797" spans="4:14" s="7" customFormat="1">
      <c r="D797" s="203"/>
      <c r="E797" s="179"/>
      <c r="F797" s="179"/>
      <c r="G797" s="179"/>
      <c r="H797" s="179"/>
      <c r="I797" s="179"/>
      <c r="J797" s="179"/>
      <c r="K797" s="179"/>
      <c r="L797" s="176"/>
      <c r="M797" s="176"/>
      <c r="N797" s="34"/>
    </row>
    <row r="798" spans="4:14" s="7" customFormat="1">
      <c r="D798" s="203"/>
      <c r="E798" s="179"/>
      <c r="F798" s="179"/>
      <c r="G798" s="179"/>
      <c r="H798" s="179"/>
      <c r="I798" s="179"/>
      <c r="J798" s="179"/>
      <c r="K798" s="179"/>
      <c r="L798" s="176"/>
      <c r="M798" s="176"/>
      <c r="N798" s="34"/>
    </row>
    <row r="799" spans="4:14" s="7" customFormat="1">
      <c r="D799" s="203"/>
      <c r="E799" s="179"/>
      <c r="F799" s="179"/>
      <c r="G799" s="179"/>
      <c r="H799" s="179"/>
      <c r="I799" s="179"/>
      <c r="J799" s="179"/>
      <c r="K799" s="179"/>
      <c r="L799" s="176"/>
      <c r="M799" s="176"/>
      <c r="N799" s="34"/>
    </row>
    <row r="800" spans="4:14" s="7" customFormat="1">
      <c r="D800" s="203"/>
      <c r="E800" s="179"/>
      <c r="F800" s="179"/>
      <c r="G800" s="179"/>
      <c r="H800" s="179"/>
      <c r="I800" s="179"/>
      <c r="J800" s="179"/>
      <c r="K800" s="179"/>
      <c r="L800" s="176"/>
      <c r="M800" s="176"/>
      <c r="N800" s="34"/>
    </row>
    <row r="801" spans="4:14" s="7" customFormat="1">
      <c r="D801" s="203"/>
      <c r="E801" s="179"/>
      <c r="F801" s="179"/>
      <c r="G801" s="179"/>
      <c r="H801" s="179"/>
      <c r="I801" s="179"/>
      <c r="J801" s="179"/>
      <c r="K801" s="179"/>
      <c r="L801" s="176"/>
      <c r="M801" s="176"/>
      <c r="N801" s="34"/>
    </row>
    <row r="802" spans="4:14" s="7" customFormat="1">
      <c r="D802" s="203"/>
      <c r="E802" s="179"/>
      <c r="F802" s="179"/>
      <c r="G802" s="179"/>
      <c r="H802" s="179"/>
      <c r="I802" s="179"/>
      <c r="J802" s="179"/>
      <c r="K802" s="179"/>
      <c r="L802" s="176"/>
      <c r="M802" s="176"/>
      <c r="N802" s="34"/>
    </row>
    <row r="803" spans="4:14" s="7" customFormat="1">
      <c r="D803" s="203"/>
      <c r="E803" s="179"/>
      <c r="F803" s="179"/>
      <c r="G803" s="179"/>
      <c r="H803" s="179"/>
      <c r="I803" s="179"/>
      <c r="J803" s="179"/>
      <c r="K803" s="179"/>
      <c r="L803" s="176"/>
      <c r="M803" s="176"/>
      <c r="N803" s="34"/>
    </row>
    <row r="804" spans="4:14" s="7" customFormat="1">
      <c r="D804" s="203"/>
      <c r="E804" s="179"/>
      <c r="F804" s="179"/>
      <c r="G804" s="179"/>
      <c r="H804" s="179"/>
      <c r="I804" s="179"/>
      <c r="J804" s="179"/>
      <c r="K804" s="179"/>
      <c r="L804" s="176"/>
      <c r="M804" s="176"/>
      <c r="N804" s="34"/>
    </row>
    <row r="805" spans="4:14" s="7" customFormat="1">
      <c r="D805" s="203"/>
      <c r="E805" s="179"/>
      <c r="F805" s="179"/>
      <c r="G805" s="179"/>
      <c r="H805" s="179"/>
      <c r="I805" s="179"/>
      <c r="J805" s="179"/>
      <c r="K805" s="179"/>
      <c r="L805" s="176"/>
      <c r="M805" s="176"/>
      <c r="N805" s="34"/>
    </row>
    <row r="806" spans="4:14" s="7" customFormat="1">
      <c r="D806" s="203"/>
      <c r="E806" s="179"/>
      <c r="F806" s="179"/>
      <c r="G806" s="179"/>
      <c r="H806" s="179"/>
      <c r="I806" s="179"/>
      <c r="J806" s="179"/>
      <c r="K806" s="179"/>
      <c r="L806" s="176"/>
      <c r="M806" s="176"/>
      <c r="N806" s="34"/>
    </row>
    <row r="807" spans="4:14" s="7" customFormat="1">
      <c r="D807" s="203"/>
      <c r="E807" s="179"/>
      <c r="F807" s="179"/>
      <c r="G807" s="179"/>
      <c r="H807" s="179"/>
      <c r="I807" s="179"/>
      <c r="J807" s="179"/>
      <c r="K807" s="179"/>
      <c r="L807" s="176"/>
      <c r="M807" s="176"/>
      <c r="N807" s="34"/>
    </row>
    <row r="808" spans="4:14" s="7" customFormat="1">
      <c r="D808" s="203"/>
      <c r="E808" s="179"/>
      <c r="F808" s="179"/>
      <c r="G808" s="179"/>
      <c r="H808" s="179"/>
      <c r="I808" s="179"/>
      <c r="J808" s="179"/>
      <c r="K808" s="179"/>
      <c r="L808" s="176"/>
      <c r="M808" s="176"/>
      <c r="N808" s="34"/>
    </row>
    <row r="809" spans="4:14" s="7" customFormat="1">
      <c r="D809" s="203"/>
      <c r="E809" s="179"/>
      <c r="F809" s="179"/>
      <c r="G809" s="179"/>
      <c r="H809" s="179"/>
      <c r="I809" s="179"/>
      <c r="J809" s="179"/>
      <c r="K809" s="179"/>
      <c r="L809" s="176"/>
      <c r="M809" s="176"/>
      <c r="N809" s="34"/>
    </row>
    <row r="810" spans="4:14" s="7" customFormat="1">
      <c r="D810" s="203"/>
      <c r="E810" s="179"/>
      <c r="F810" s="179"/>
      <c r="G810" s="179"/>
      <c r="H810" s="179"/>
      <c r="I810" s="179"/>
      <c r="J810" s="179"/>
      <c r="K810" s="179"/>
      <c r="L810" s="176"/>
      <c r="M810" s="176"/>
      <c r="N810" s="34"/>
    </row>
    <row r="811" spans="4:14" s="7" customFormat="1">
      <c r="D811" s="203"/>
      <c r="E811" s="179"/>
      <c r="F811" s="179"/>
      <c r="G811" s="179"/>
      <c r="H811" s="179"/>
      <c r="I811" s="179"/>
      <c r="J811" s="179"/>
      <c r="K811" s="179"/>
      <c r="L811" s="176"/>
      <c r="M811" s="176"/>
      <c r="N811" s="34"/>
    </row>
    <row r="812" spans="4:14" s="7" customFormat="1">
      <c r="D812" s="203"/>
      <c r="E812" s="179"/>
      <c r="F812" s="179"/>
      <c r="G812" s="179"/>
      <c r="H812" s="179"/>
      <c r="I812" s="179"/>
      <c r="J812" s="179"/>
      <c r="K812" s="179"/>
      <c r="L812" s="176"/>
      <c r="M812" s="176"/>
      <c r="N812" s="34"/>
    </row>
    <row r="813" spans="4:14" s="7" customFormat="1">
      <c r="D813" s="203"/>
      <c r="E813" s="179"/>
      <c r="F813" s="179"/>
      <c r="G813" s="179"/>
      <c r="H813" s="179"/>
      <c r="I813" s="179"/>
      <c r="J813" s="179"/>
      <c r="K813" s="179"/>
      <c r="L813" s="176"/>
      <c r="M813" s="176"/>
      <c r="N813" s="34"/>
    </row>
    <row r="814" spans="4:14" s="7" customFormat="1">
      <c r="D814" s="203"/>
      <c r="E814" s="179"/>
      <c r="F814" s="179"/>
      <c r="G814" s="179"/>
      <c r="H814" s="179"/>
      <c r="I814" s="179"/>
      <c r="J814" s="179"/>
      <c r="K814" s="179"/>
      <c r="L814" s="176"/>
      <c r="M814" s="176"/>
      <c r="N814" s="34"/>
    </row>
    <row r="815" spans="4:14" s="7" customFormat="1">
      <c r="D815" s="203"/>
      <c r="E815" s="179"/>
      <c r="F815" s="179"/>
      <c r="G815" s="179"/>
      <c r="H815" s="179"/>
      <c r="I815" s="179"/>
      <c r="J815" s="179"/>
      <c r="K815" s="179"/>
      <c r="L815" s="176"/>
      <c r="M815" s="176"/>
      <c r="N815" s="34"/>
    </row>
    <row r="816" spans="4:14" s="7" customFormat="1">
      <c r="D816" s="203"/>
      <c r="E816" s="179"/>
      <c r="F816" s="179"/>
      <c r="G816" s="179"/>
      <c r="H816" s="179"/>
      <c r="I816" s="179"/>
      <c r="J816" s="179"/>
      <c r="K816" s="179"/>
      <c r="L816" s="176"/>
      <c r="M816" s="176"/>
      <c r="N816" s="34"/>
    </row>
    <row r="817" spans="4:14" s="7" customFormat="1">
      <c r="D817" s="203"/>
      <c r="E817" s="179"/>
      <c r="F817" s="179"/>
      <c r="G817" s="179"/>
      <c r="H817" s="179"/>
      <c r="I817" s="179"/>
      <c r="J817" s="179"/>
      <c r="K817" s="179"/>
      <c r="L817" s="176"/>
      <c r="M817" s="176"/>
      <c r="N817" s="34"/>
    </row>
    <row r="818" spans="4:14" s="7" customFormat="1">
      <c r="D818" s="203"/>
      <c r="E818" s="179"/>
      <c r="F818" s="179"/>
      <c r="G818" s="179"/>
      <c r="H818" s="179"/>
      <c r="I818" s="179"/>
      <c r="J818" s="179"/>
      <c r="K818" s="179"/>
      <c r="L818" s="176"/>
      <c r="M818" s="176"/>
      <c r="N818" s="34"/>
    </row>
    <row r="819" spans="4:14" s="7" customFormat="1">
      <c r="D819" s="203"/>
      <c r="E819" s="179"/>
      <c r="F819" s="179"/>
      <c r="G819" s="179"/>
      <c r="H819" s="179"/>
      <c r="I819" s="179"/>
      <c r="J819" s="179"/>
      <c r="K819" s="179"/>
      <c r="L819" s="176"/>
      <c r="M819" s="176"/>
      <c r="N819" s="34"/>
    </row>
    <row r="820" spans="4:14" s="7" customFormat="1">
      <c r="D820" s="203"/>
      <c r="E820" s="179"/>
      <c r="F820" s="179"/>
      <c r="G820" s="179"/>
      <c r="H820" s="179"/>
      <c r="I820" s="179"/>
      <c r="J820" s="179"/>
      <c r="K820" s="179"/>
      <c r="L820" s="176"/>
      <c r="M820" s="176"/>
      <c r="N820" s="34"/>
    </row>
    <row r="821" spans="4:14" s="7" customFormat="1">
      <c r="D821" s="203"/>
      <c r="E821" s="179"/>
      <c r="F821" s="179"/>
      <c r="G821" s="179"/>
      <c r="H821" s="179"/>
      <c r="I821" s="179"/>
      <c r="J821" s="179"/>
      <c r="K821" s="179"/>
      <c r="L821" s="176"/>
      <c r="M821" s="176"/>
      <c r="N821" s="34"/>
    </row>
    <row r="822" spans="4:14" s="7" customFormat="1">
      <c r="D822" s="203"/>
      <c r="E822" s="179"/>
      <c r="F822" s="179"/>
      <c r="G822" s="179"/>
      <c r="H822" s="179"/>
      <c r="I822" s="179"/>
      <c r="J822" s="179"/>
      <c r="K822" s="179"/>
      <c r="L822" s="176"/>
      <c r="M822" s="176"/>
      <c r="N822" s="34"/>
    </row>
    <row r="823" spans="4:14" s="7" customFormat="1">
      <c r="D823" s="203"/>
      <c r="E823" s="179"/>
      <c r="F823" s="179"/>
      <c r="G823" s="179"/>
      <c r="H823" s="179"/>
      <c r="I823" s="179"/>
      <c r="J823" s="179"/>
      <c r="K823" s="179"/>
      <c r="L823" s="176"/>
      <c r="M823" s="176"/>
      <c r="N823" s="34"/>
    </row>
    <row r="824" spans="4:14" s="7" customFormat="1">
      <c r="D824" s="203"/>
      <c r="E824" s="179"/>
      <c r="F824" s="179"/>
      <c r="G824" s="179"/>
      <c r="H824" s="179"/>
      <c r="I824" s="179"/>
      <c r="J824" s="179"/>
      <c r="K824" s="179"/>
      <c r="L824" s="176"/>
      <c r="M824" s="176"/>
      <c r="N824" s="34"/>
    </row>
    <row r="825" spans="4:14" s="7" customFormat="1">
      <c r="D825" s="203"/>
      <c r="E825" s="179"/>
      <c r="F825" s="179"/>
      <c r="G825" s="179"/>
      <c r="H825" s="179"/>
      <c r="I825" s="179"/>
      <c r="J825" s="179"/>
      <c r="K825" s="179"/>
      <c r="L825" s="176"/>
      <c r="M825" s="176"/>
      <c r="N825" s="34"/>
    </row>
    <row r="826" spans="4:14" s="7" customFormat="1">
      <c r="D826" s="203"/>
      <c r="E826" s="179"/>
      <c r="F826" s="179"/>
      <c r="G826" s="179"/>
      <c r="H826" s="179"/>
      <c r="I826" s="179"/>
      <c r="J826" s="179"/>
      <c r="K826" s="179"/>
      <c r="L826" s="176"/>
      <c r="M826" s="176"/>
      <c r="N826" s="34"/>
    </row>
    <row r="827" spans="4:14" s="7" customFormat="1">
      <c r="D827" s="203"/>
      <c r="E827" s="179"/>
      <c r="F827" s="179"/>
      <c r="G827" s="179"/>
      <c r="H827" s="179"/>
      <c r="I827" s="179"/>
      <c r="J827" s="179"/>
      <c r="K827" s="179"/>
      <c r="L827" s="176"/>
      <c r="M827" s="176"/>
      <c r="N827" s="34"/>
    </row>
    <row r="828" spans="4:14" s="7" customFormat="1">
      <c r="D828" s="203"/>
      <c r="E828" s="179"/>
      <c r="F828" s="179"/>
      <c r="G828" s="179"/>
      <c r="H828" s="179"/>
      <c r="I828" s="179"/>
      <c r="J828" s="179"/>
      <c r="K828" s="179"/>
      <c r="L828" s="176"/>
      <c r="M828" s="176"/>
      <c r="N828" s="34"/>
    </row>
    <row r="829" spans="4:14" s="7" customFormat="1">
      <c r="D829" s="203"/>
      <c r="E829" s="179"/>
      <c r="F829" s="179"/>
      <c r="G829" s="179"/>
      <c r="H829" s="179"/>
      <c r="I829" s="179"/>
      <c r="J829" s="179"/>
      <c r="K829" s="179"/>
      <c r="L829" s="176"/>
      <c r="M829" s="176"/>
      <c r="N829" s="34"/>
    </row>
    <row r="830" spans="4:14" s="7" customFormat="1">
      <c r="D830" s="203"/>
      <c r="E830" s="179"/>
      <c r="F830" s="179"/>
      <c r="G830" s="179"/>
      <c r="H830" s="179"/>
      <c r="I830" s="179"/>
      <c r="J830" s="179"/>
      <c r="K830" s="179"/>
      <c r="L830" s="176"/>
      <c r="M830" s="176"/>
      <c r="N830" s="34"/>
    </row>
    <row r="831" spans="4:14" s="7" customFormat="1">
      <c r="D831" s="203"/>
      <c r="E831" s="179"/>
      <c r="F831" s="179"/>
      <c r="G831" s="179"/>
      <c r="H831" s="179"/>
      <c r="I831" s="179"/>
      <c r="J831" s="179"/>
      <c r="K831" s="179"/>
      <c r="L831" s="176"/>
      <c r="M831" s="176"/>
      <c r="N831" s="34"/>
    </row>
    <row r="832" spans="4:14" s="7" customFormat="1">
      <c r="D832" s="203"/>
      <c r="E832" s="179"/>
      <c r="F832" s="179"/>
      <c r="G832" s="179"/>
      <c r="H832" s="179"/>
      <c r="I832" s="179"/>
      <c r="J832" s="179"/>
      <c r="K832" s="179"/>
      <c r="L832" s="176"/>
      <c r="M832" s="176"/>
      <c r="N832" s="34"/>
    </row>
    <row r="833" spans="4:14" s="7" customFormat="1">
      <c r="D833" s="203"/>
      <c r="E833" s="179"/>
      <c r="F833" s="179"/>
      <c r="G833" s="179"/>
      <c r="H833" s="179"/>
      <c r="I833" s="179"/>
      <c r="J833" s="179"/>
      <c r="K833" s="179"/>
      <c r="L833" s="176"/>
      <c r="M833" s="176"/>
      <c r="N833" s="34"/>
    </row>
    <row r="834" spans="4:14" s="7" customFormat="1">
      <c r="D834" s="203"/>
      <c r="E834" s="179"/>
      <c r="F834" s="179"/>
      <c r="G834" s="179"/>
      <c r="H834" s="179"/>
      <c r="I834" s="179"/>
      <c r="J834" s="179"/>
      <c r="K834" s="179"/>
      <c r="L834" s="176"/>
      <c r="M834" s="176"/>
      <c r="N834" s="34"/>
    </row>
    <row r="835" spans="4:14" s="7" customFormat="1">
      <c r="D835" s="203"/>
      <c r="E835" s="179"/>
      <c r="F835" s="179"/>
      <c r="G835" s="179"/>
      <c r="H835" s="179"/>
      <c r="I835" s="179"/>
      <c r="J835" s="179"/>
      <c r="K835" s="179"/>
      <c r="L835" s="176"/>
      <c r="M835" s="176"/>
      <c r="N835" s="34"/>
    </row>
    <row r="836" spans="4:14" s="7" customFormat="1">
      <c r="D836" s="203"/>
      <c r="E836" s="179"/>
      <c r="F836" s="179"/>
      <c r="G836" s="179"/>
      <c r="H836" s="179"/>
      <c r="I836" s="179"/>
      <c r="J836" s="179"/>
      <c r="K836" s="179"/>
      <c r="L836" s="176"/>
      <c r="M836" s="176"/>
      <c r="N836" s="34"/>
    </row>
    <row r="837" spans="4:14" s="7" customFormat="1">
      <c r="D837" s="203"/>
      <c r="E837" s="179"/>
      <c r="F837" s="179"/>
      <c r="G837" s="179"/>
      <c r="H837" s="179"/>
      <c r="I837" s="179"/>
      <c r="J837" s="179"/>
      <c r="K837" s="179"/>
      <c r="L837" s="176"/>
      <c r="M837" s="176"/>
      <c r="N837" s="34"/>
    </row>
    <row r="838" spans="4:14" s="7" customFormat="1">
      <c r="D838" s="203"/>
      <c r="E838" s="179"/>
      <c r="F838" s="179"/>
      <c r="G838" s="179"/>
      <c r="H838" s="179"/>
      <c r="I838" s="179"/>
      <c r="J838" s="179"/>
      <c r="K838" s="179"/>
      <c r="L838" s="176"/>
      <c r="M838" s="176"/>
      <c r="N838" s="34"/>
    </row>
    <row r="839" spans="4:14" s="7" customFormat="1">
      <c r="D839" s="203"/>
      <c r="E839" s="179"/>
      <c r="F839" s="179"/>
      <c r="G839" s="179"/>
      <c r="H839" s="179"/>
      <c r="I839" s="179"/>
      <c r="J839" s="179"/>
      <c r="K839" s="179"/>
      <c r="L839" s="176"/>
      <c r="M839" s="176"/>
      <c r="N839" s="34"/>
    </row>
    <row r="840" spans="4:14" s="7" customFormat="1">
      <c r="D840" s="203"/>
      <c r="E840" s="179"/>
      <c r="F840" s="179"/>
      <c r="G840" s="179"/>
      <c r="H840" s="179"/>
      <c r="I840" s="179"/>
      <c r="J840" s="179"/>
      <c r="K840" s="179"/>
      <c r="L840" s="176"/>
      <c r="M840" s="176"/>
      <c r="N840" s="34"/>
    </row>
    <row r="841" spans="4:14" s="7" customFormat="1">
      <c r="D841" s="203"/>
      <c r="E841" s="179"/>
      <c r="F841" s="179"/>
      <c r="G841" s="179"/>
      <c r="H841" s="179"/>
      <c r="I841" s="179"/>
      <c r="J841" s="179"/>
      <c r="K841" s="179"/>
      <c r="L841" s="176"/>
      <c r="M841" s="176"/>
      <c r="N841" s="34"/>
    </row>
    <row r="842" spans="4:14" s="7" customFormat="1">
      <c r="D842" s="203"/>
      <c r="E842" s="179"/>
      <c r="F842" s="179"/>
      <c r="G842" s="179"/>
      <c r="H842" s="179"/>
      <c r="I842" s="179"/>
      <c r="J842" s="179"/>
      <c r="K842" s="179"/>
      <c r="L842" s="176"/>
      <c r="M842" s="176"/>
      <c r="N842" s="34"/>
    </row>
    <row r="843" spans="4:14" s="7" customFormat="1">
      <c r="D843" s="203"/>
      <c r="E843" s="179"/>
      <c r="F843" s="179"/>
      <c r="G843" s="179"/>
      <c r="H843" s="179"/>
      <c r="I843" s="179"/>
      <c r="J843" s="179"/>
      <c r="K843" s="179"/>
      <c r="L843" s="176"/>
      <c r="M843" s="176"/>
      <c r="N843" s="34"/>
    </row>
    <row r="844" spans="4:14" s="7" customFormat="1">
      <c r="D844" s="203"/>
      <c r="E844" s="179"/>
      <c r="F844" s="179"/>
      <c r="G844" s="179"/>
      <c r="H844" s="179"/>
      <c r="I844" s="179"/>
      <c r="J844" s="179"/>
      <c r="K844" s="179"/>
      <c r="L844" s="176"/>
      <c r="M844" s="176"/>
      <c r="N844" s="34"/>
    </row>
    <row r="845" spans="4:14" s="7" customFormat="1">
      <c r="D845" s="203"/>
      <c r="E845" s="179"/>
      <c r="F845" s="179"/>
      <c r="G845" s="179"/>
      <c r="H845" s="179"/>
      <c r="I845" s="179"/>
      <c r="J845" s="179"/>
      <c r="K845" s="179"/>
      <c r="L845" s="176"/>
      <c r="M845" s="176"/>
      <c r="N845" s="34"/>
    </row>
    <row r="846" spans="4:14" s="7" customFormat="1">
      <c r="D846" s="203"/>
      <c r="E846" s="179"/>
      <c r="F846" s="179"/>
      <c r="G846" s="179"/>
      <c r="H846" s="179"/>
      <c r="I846" s="179"/>
      <c r="J846" s="179"/>
      <c r="K846" s="179"/>
      <c r="L846" s="176"/>
      <c r="M846" s="176"/>
      <c r="N846" s="34"/>
    </row>
    <row r="847" spans="4:14" s="7" customFormat="1">
      <c r="D847" s="203"/>
      <c r="E847" s="179"/>
      <c r="F847" s="179"/>
      <c r="G847" s="179"/>
      <c r="H847" s="179"/>
      <c r="I847" s="179"/>
      <c r="J847" s="179"/>
      <c r="K847" s="179"/>
      <c r="L847" s="176"/>
      <c r="M847" s="176"/>
      <c r="N847" s="34"/>
    </row>
    <row r="848" spans="4:14" s="7" customFormat="1">
      <c r="D848" s="203"/>
      <c r="E848" s="179"/>
      <c r="F848" s="179"/>
      <c r="G848" s="179"/>
      <c r="H848" s="179"/>
      <c r="I848" s="179"/>
      <c r="J848" s="179"/>
      <c r="K848" s="179"/>
      <c r="L848" s="176"/>
      <c r="M848" s="176"/>
      <c r="N848" s="34"/>
    </row>
    <row r="849" spans="4:14" s="7" customFormat="1">
      <c r="D849" s="203"/>
      <c r="E849" s="179"/>
      <c r="F849" s="179"/>
      <c r="G849" s="179"/>
      <c r="H849" s="179"/>
      <c r="I849" s="179"/>
      <c r="J849" s="179"/>
      <c r="K849" s="179"/>
      <c r="L849" s="176"/>
      <c r="M849" s="176"/>
      <c r="N849" s="34"/>
    </row>
    <row r="850" spans="4:14" s="7" customFormat="1">
      <c r="D850" s="203"/>
      <c r="E850" s="179"/>
      <c r="F850" s="179"/>
      <c r="G850" s="179"/>
      <c r="H850" s="179"/>
      <c r="I850" s="179"/>
      <c r="J850" s="179"/>
      <c r="K850" s="179"/>
      <c r="L850" s="176"/>
      <c r="M850" s="176"/>
      <c r="N850" s="34"/>
    </row>
    <row r="851" spans="4:14" s="7" customFormat="1">
      <c r="D851" s="203"/>
      <c r="E851" s="179"/>
      <c r="F851" s="179"/>
      <c r="G851" s="179"/>
      <c r="H851" s="179"/>
      <c r="I851" s="179"/>
      <c r="J851" s="179"/>
      <c r="K851" s="179"/>
      <c r="L851" s="176"/>
      <c r="M851" s="176"/>
      <c r="N851" s="34"/>
    </row>
    <row r="852" spans="4:14" s="7" customFormat="1">
      <c r="D852" s="203"/>
      <c r="E852" s="179"/>
      <c r="F852" s="179"/>
      <c r="G852" s="179"/>
      <c r="H852" s="179"/>
      <c r="I852" s="179"/>
      <c r="J852" s="179"/>
      <c r="K852" s="179"/>
      <c r="L852" s="176"/>
      <c r="M852" s="176"/>
      <c r="N852" s="34"/>
    </row>
    <row r="853" spans="4:14" s="7" customFormat="1">
      <c r="D853" s="203"/>
      <c r="E853" s="179"/>
      <c r="F853" s="179"/>
      <c r="G853" s="179"/>
      <c r="H853" s="179"/>
      <c r="I853" s="179"/>
      <c r="J853" s="179"/>
      <c r="K853" s="179"/>
      <c r="L853" s="176"/>
      <c r="M853" s="176"/>
      <c r="N853" s="34"/>
    </row>
    <row r="854" spans="4:14" s="7" customFormat="1">
      <c r="D854" s="203"/>
      <c r="E854" s="179"/>
      <c r="F854" s="179"/>
      <c r="G854" s="179"/>
      <c r="H854" s="179"/>
      <c r="I854" s="179"/>
      <c r="J854" s="179"/>
      <c r="K854" s="179"/>
      <c r="L854" s="176"/>
      <c r="M854" s="176"/>
      <c r="N854" s="34"/>
    </row>
    <row r="855" spans="4:14" s="7" customFormat="1">
      <c r="D855" s="203"/>
      <c r="E855" s="179"/>
      <c r="F855" s="179"/>
      <c r="G855" s="179"/>
      <c r="H855" s="179"/>
      <c r="I855" s="179"/>
      <c r="J855" s="179"/>
      <c r="K855" s="179"/>
      <c r="L855" s="176"/>
      <c r="M855" s="176"/>
      <c r="N855" s="34"/>
    </row>
    <row r="856" spans="4:14" s="7" customFormat="1">
      <c r="D856" s="203"/>
      <c r="E856" s="179"/>
      <c r="F856" s="179"/>
      <c r="G856" s="179"/>
      <c r="H856" s="179"/>
      <c r="I856" s="179"/>
      <c r="J856" s="179"/>
      <c r="K856" s="179"/>
      <c r="L856" s="176"/>
      <c r="M856" s="176"/>
      <c r="N856" s="34"/>
    </row>
    <row r="857" spans="4:14" s="7" customFormat="1">
      <c r="D857" s="203"/>
      <c r="E857" s="179"/>
      <c r="F857" s="179"/>
      <c r="G857" s="179"/>
      <c r="H857" s="179"/>
      <c r="I857" s="179"/>
      <c r="J857" s="179"/>
      <c r="K857" s="179"/>
      <c r="L857" s="176"/>
      <c r="M857" s="176"/>
      <c r="N857" s="34"/>
    </row>
    <row r="858" spans="4:14" s="7" customFormat="1">
      <c r="D858" s="203"/>
      <c r="E858" s="179"/>
      <c r="F858" s="179"/>
      <c r="G858" s="179"/>
      <c r="H858" s="179"/>
      <c r="I858" s="179"/>
      <c r="J858" s="179"/>
      <c r="K858" s="179"/>
      <c r="L858" s="176"/>
      <c r="M858" s="176"/>
      <c r="N858" s="34"/>
    </row>
    <row r="859" spans="4:14" s="7" customFormat="1">
      <c r="D859" s="203"/>
      <c r="E859" s="179"/>
      <c r="F859" s="179"/>
      <c r="G859" s="179"/>
      <c r="H859" s="179"/>
      <c r="I859" s="179"/>
      <c r="J859" s="179"/>
      <c r="K859" s="179"/>
      <c r="L859" s="176"/>
      <c r="M859" s="176"/>
      <c r="N859" s="34"/>
    </row>
    <row r="860" spans="4:14" s="7" customFormat="1">
      <c r="D860" s="203"/>
      <c r="E860" s="179"/>
      <c r="F860" s="179"/>
      <c r="G860" s="179"/>
      <c r="H860" s="179"/>
      <c r="I860" s="179"/>
      <c r="J860" s="179"/>
      <c r="K860" s="179"/>
      <c r="L860" s="176"/>
      <c r="M860" s="176"/>
      <c r="N860" s="34"/>
    </row>
    <row r="861" spans="4:14" s="7" customFormat="1">
      <c r="D861" s="203"/>
      <c r="E861" s="179"/>
      <c r="F861" s="179"/>
      <c r="G861" s="179"/>
      <c r="H861" s="179"/>
      <c r="I861" s="179"/>
      <c r="J861" s="179"/>
      <c r="K861" s="179"/>
      <c r="L861" s="176"/>
      <c r="M861" s="176"/>
      <c r="N861" s="34"/>
    </row>
    <row r="862" spans="4:14" s="7" customFormat="1">
      <c r="D862" s="203"/>
      <c r="E862" s="179"/>
      <c r="F862" s="179"/>
      <c r="G862" s="179"/>
      <c r="H862" s="179"/>
      <c r="I862" s="179"/>
      <c r="J862" s="179"/>
      <c r="K862" s="179"/>
      <c r="L862" s="176"/>
      <c r="M862" s="176"/>
      <c r="N862" s="34"/>
    </row>
    <row r="863" spans="4:14" s="7" customFormat="1">
      <c r="D863" s="203"/>
      <c r="E863" s="179"/>
      <c r="F863" s="179"/>
      <c r="G863" s="179"/>
      <c r="H863" s="179"/>
      <c r="I863" s="179"/>
      <c r="J863" s="179"/>
      <c r="K863" s="179"/>
      <c r="L863" s="176"/>
      <c r="M863" s="176"/>
      <c r="N863" s="34"/>
    </row>
    <row r="864" spans="4:14" s="7" customFormat="1">
      <c r="D864" s="203"/>
      <c r="E864" s="179"/>
      <c r="F864" s="179"/>
      <c r="G864" s="179"/>
      <c r="H864" s="179"/>
      <c r="I864" s="179"/>
      <c r="J864" s="179"/>
      <c r="K864" s="179"/>
      <c r="L864" s="176"/>
      <c r="M864" s="176"/>
      <c r="N864" s="34"/>
    </row>
    <row r="865" spans="4:14" s="7" customFormat="1">
      <c r="D865" s="203"/>
      <c r="E865" s="179"/>
      <c r="F865" s="179"/>
      <c r="G865" s="179"/>
      <c r="H865" s="179"/>
      <c r="I865" s="179"/>
      <c r="J865" s="179"/>
      <c r="K865" s="179"/>
      <c r="L865" s="176"/>
      <c r="M865" s="176"/>
      <c r="N865" s="34"/>
    </row>
    <row r="866" spans="4:14" s="7" customFormat="1">
      <c r="D866" s="203"/>
      <c r="E866" s="179"/>
      <c r="F866" s="179"/>
      <c r="G866" s="179"/>
      <c r="H866" s="179"/>
      <c r="I866" s="179"/>
      <c r="J866" s="179"/>
      <c r="K866" s="179"/>
      <c r="L866" s="176"/>
      <c r="M866" s="176"/>
      <c r="N866" s="34"/>
    </row>
    <row r="867" spans="4:14" s="7" customFormat="1">
      <c r="D867" s="203"/>
      <c r="E867" s="179"/>
      <c r="F867" s="179"/>
      <c r="G867" s="179"/>
      <c r="H867" s="179"/>
      <c r="I867" s="179"/>
      <c r="J867" s="179"/>
      <c r="K867" s="179"/>
      <c r="L867" s="176"/>
      <c r="M867" s="176"/>
      <c r="N867" s="34"/>
    </row>
    <row r="868" spans="4:14" s="7" customFormat="1">
      <c r="D868" s="203"/>
      <c r="E868" s="179"/>
      <c r="F868" s="179"/>
      <c r="G868" s="179"/>
      <c r="H868" s="179"/>
      <c r="I868" s="179"/>
      <c r="J868" s="179"/>
      <c r="K868" s="179"/>
      <c r="L868" s="176"/>
      <c r="M868" s="176"/>
      <c r="N868" s="34"/>
    </row>
    <row r="869" spans="4:14" s="7" customFormat="1">
      <c r="D869" s="203"/>
      <c r="E869" s="179"/>
      <c r="F869" s="179"/>
      <c r="G869" s="179"/>
      <c r="H869" s="179"/>
      <c r="I869" s="179"/>
      <c r="J869" s="179"/>
      <c r="K869" s="179"/>
      <c r="L869" s="176"/>
      <c r="M869" s="176"/>
      <c r="N869" s="34"/>
    </row>
    <row r="870" spans="4:14" s="7" customFormat="1">
      <c r="D870" s="203"/>
      <c r="E870" s="179"/>
      <c r="F870" s="179"/>
      <c r="G870" s="179"/>
      <c r="H870" s="179"/>
      <c r="I870" s="179"/>
      <c r="J870" s="179"/>
      <c r="K870" s="179"/>
      <c r="L870" s="176"/>
      <c r="M870" s="176"/>
      <c r="N870" s="34"/>
    </row>
    <row r="871" spans="4:14" s="7" customFormat="1">
      <c r="D871" s="203"/>
      <c r="E871" s="179"/>
      <c r="F871" s="179"/>
      <c r="G871" s="179"/>
      <c r="H871" s="179"/>
      <c r="I871" s="179"/>
      <c r="J871" s="179"/>
      <c r="K871" s="179"/>
      <c r="L871" s="176"/>
      <c r="M871" s="176"/>
      <c r="N871" s="34"/>
    </row>
    <row r="872" spans="4:14" s="7" customFormat="1">
      <c r="D872" s="203"/>
      <c r="E872" s="179"/>
      <c r="F872" s="179"/>
      <c r="G872" s="179"/>
      <c r="H872" s="179"/>
      <c r="I872" s="179"/>
      <c r="J872" s="179"/>
      <c r="K872" s="179"/>
      <c r="L872" s="176"/>
      <c r="M872" s="176"/>
      <c r="N872" s="34"/>
    </row>
    <row r="873" spans="4:14" s="7" customFormat="1">
      <c r="D873" s="203"/>
      <c r="E873" s="179"/>
      <c r="F873" s="179"/>
      <c r="G873" s="179"/>
      <c r="H873" s="179"/>
      <c r="I873" s="179"/>
      <c r="J873" s="179"/>
      <c r="K873" s="179"/>
      <c r="L873" s="176"/>
      <c r="M873" s="176"/>
      <c r="N873" s="34"/>
    </row>
    <row r="874" spans="4:14" s="7" customFormat="1">
      <c r="D874" s="203"/>
      <c r="E874" s="179"/>
      <c r="F874" s="179"/>
      <c r="G874" s="179"/>
      <c r="H874" s="179"/>
      <c r="I874" s="179"/>
      <c r="J874" s="179"/>
      <c r="K874" s="179"/>
      <c r="L874" s="176"/>
      <c r="M874" s="176"/>
      <c r="N874" s="34"/>
    </row>
    <row r="875" spans="4:14" s="7" customFormat="1">
      <c r="D875" s="203"/>
      <c r="E875" s="179"/>
      <c r="F875" s="179"/>
      <c r="G875" s="179"/>
      <c r="H875" s="179"/>
      <c r="I875" s="179"/>
      <c r="J875" s="179"/>
      <c r="K875" s="179"/>
      <c r="L875" s="176"/>
      <c r="M875" s="176"/>
      <c r="N875" s="34"/>
    </row>
    <row r="876" spans="4:14" s="7" customFormat="1">
      <c r="D876" s="203"/>
      <c r="E876" s="179"/>
      <c r="F876" s="179"/>
      <c r="G876" s="179"/>
      <c r="H876" s="179"/>
      <c r="I876" s="179"/>
      <c r="J876" s="179"/>
      <c r="K876" s="179"/>
      <c r="L876" s="176"/>
      <c r="M876" s="176"/>
      <c r="N876" s="34"/>
    </row>
    <row r="877" spans="4:14" s="7" customFormat="1">
      <c r="D877" s="203"/>
      <c r="E877" s="179"/>
      <c r="F877" s="179"/>
      <c r="G877" s="179"/>
      <c r="H877" s="179"/>
      <c r="I877" s="179"/>
      <c r="J877" s="179"/>
      <c r="K877" s="179"/>
      <c r="L877" s="176"/>
      <c r="M877" s="176"/>
      <c r="N877" s="34"/>
    </row>
    <row r="878" spans="4:14" s="7" customFormat="1">
      <c r="D878" s="203"/>
      <c r="E878" s="179"/>
      <c r="F878" s="179"/>
      <c r="G878" s="179"/>
      <c r="H878" s="179"/>
      <c r="I878" s="179"/>
      <c r="J878" s="179"/>
      <c r="K878" s="179"/>
      <c r="L878" s="176"/>
      <c r="M878" s="176"/>
      <c r="N878" s="34"/>
    </row>
    <row r="879" spans="4:14" s="7" customFormat="1">
      <c r="D879" s="203"/>
      <c r="E879" s="179"/>
      <c r="F879" s="179"/>
      <c r="G879" s="179"/>
      <c r="H879" s="179"/>
      <c r="I879" s="179"/>
      <c r="J879" s="179"/>
      <c r="K879" s="179"/>
      <c r="L879" s="176"/>
      <c r="M879" s="176"/>
      <c r="N879" s="34"/>
    </row>
    <row r="880" spans="4:14" s="7" customFormat="1">
      <c r="D880" s="203"/>
      <c r="E880" s="179"/>
      <c r="F880" s="179"/>
      <c r="G880" s="179"/>
      <c r="H880" s="179"/>
      <c r="I880" s="179"/>
      <c r="J880" s="179"/>
      <c r="K880" s="179"/>
      <c r="L880" s="176"/>
      <c r="M880" s="176"/>
      <c r="N880" s="34"/>
    </row>
    <row r="881" spans="4:14" s="7" customFormat="1">
      <c r="D881" s="203"/>
      <c r="E881" s="179"/>
      <c r="F881" s="179"/>
      <c r="G881" s="179"/>
      <c r="H881" s="179"/>
      <c r="I881" s="179"/>
      <c r="J881" s="179"/>
      <c r="K881" s="179"/>
      <c r="L881" s="176"/>
      <c r="M881" s="176"/>
      <c r="N881" s="34"/>
    </row>
    <row r="882" spans="4:14" s="7" customFormat="1">
      <c r="D882" s="203"/>
      <c r="E882" s="179"/>
      <c r="F882" s="179"/>
      <c r="G882" s="179"/>
      <c r="H882" s="179"/>
      <c r="I882" s="179"/>
      <c r="J882" s="179"/>
      <c r="K882" s="179"/>
      <c r="L882" s="176"/>
      <c r="M882" s="176"/>
      <c r="N882" s="34"/>
    </row>
    <row r="883" spans="4:14" s="7" customFormat="1">
      <c r="D883" s="203"/>
      <c r="E883" s="179"/>
      <c r="F883" s="179"/>
      <c r="G883" s="179"/>
      <c r="H883" s="179"/>
      <c r="I883" s="179"/>
      <c r="J883" s="179"/>
      <c r="K883" s="179"/>
      <c r="L883" s="176"/>
      <c r="M883" s="176"/>
      <c r="N883" s="34"/>
    </row>
    <row r="884" spans="4:14" s="7" customFormat="1">
      <c r="D884" s="203"/>
      <c r="E884" s="179"/>
      <c r="F884" s="179"/>
      <c r="G884" s="179"/>
      <c r="H884" s="179"/>
      <c r="I884" s="179"/>
      <c r="J884" s="179"/>
      <c r="K884" s="179"/>
      <c r="L884" s="176"/>
      <c r="M884" s="176"/>
      <c r="N884" s="34"/>
    </row>
    <row r="885" spans="4:14" s="7" customFormat="1">
      <c r="D885" s="203"/>
      <c r="E885" s="179"/>
      <c r="F885" s="179"/>
      <c r="G885" s="179"/>
      <c r="H885" s="179"/>
      <c r="I885" s="179"/>
      <c r="J885" s="179"/>
      <c r="K885" s="179"/>
      <c r="L885" s="176"/>
      <c r="M885" s="176"/>
      <c r="N885" s="34"/>
    </row>
    <row r="886" spans="4:14" s="7" customFormat="1">
      <c r="D886" s="203"/>
      <c r="E886" s="179"/>
      <c r="F886" s="179"/>
      <c r="G886" s="179"/>
      <c r="H886" s="179"/>
      <c r="I886" s="179"/>
      <c r="J886" s="179"/>
      <c r="K886" s="179"/>
      <c r="L886" s="176"/>
      <c r="M886" s="176"/>
      <c r="N886" s="34"/>
    </row>
    <row r="887" spans="4:14" s="7" customFormat="1">
      <c r="D887" s="203"/>
      <c r="E887" s="179"/>
      <c r="F887" s="179"/>
      <c r="G887" s="179"/>
      <c r="H887" s="179"/>
      <c r="I887" s="179"/>
      <c r="J887" s="179"/>
      <c r="K887" s="179"/>
      <c r="L887" s="176"/>
      <c r="M887" s="176"/>
      <c r="N887" s="34"/>
    </row>
    <row r="888" spans="4:14" s="7" customFormat="1">
      <c r="D888" s="203"/>
      <c r="E888" s="179"/>
      <c r="F888" s="179"/>
      <c r="G888" s="179"/>
      <c r="H888" s="179"/>
      <c r="I888" s="179"/>
      <c r="J888" s="179"/>
      <c r="K888" s="179"/>
      <c r="L888" s="176"/>
      <c r="M888" s="176"/>
      <c r="N888" s="34"/>
    </row>
    <row r="889" spans="4:14" s="7" customFormat="1">
      <c r="D889" s="203"/>
      <c r="E889" s="179"/>
      <c r="F889" s="179"/>
      <c r="G889" s="179"/>
      <c r="H889" s="179"/>
      <c r="I889" s="179"/>
      <c r="J889" s="179"/>
      <c r="K889" s="179"/>
      <c r="L889" s="176"/>
      <c r="M889" s="176"/>
      <c r="N889" s="34"/>
    </row>
    <row r="890" spans="4:14" s="7" customFormat="1">
      <c r="D890" s="203"/>
      <c r="E890" s="179"/>
      <c r="F890" s="179"/>
      <c r="G890" s="179"/>
      <c r="H890" s="179"/>
      <c r="I890" s="179"/>
      <c r="J890" s="179"/>
      <c r="K890" s="179"/>
      <c r="L890" s="176"/>
      <c r="M890" s="176"/>
      <c r="N890" s="34"/>
    </row>
    <row r="891" spans="4:14" s="7" customFormat="1">
      <c r="D891" s="203"/>
      <c r="E891" s="179"/>
      <c r="F891" s="179"/>
      <c r="G891" s="179"/>
      <c r="H891" s="179"/>
      <c r="I891" s="179"/>
      <c r="J891" s="179"/>
      <c r="K891" s="179"/>
      <c r="L891" s="176"/>
      <c r="M891" s="176"/>
      <c r="N891" s="34"/>
    </row>
    <row r="892" spans="4:14" s="7" customFormat="1">
      <c r="D892" s="203"/>
      <c r="E892" s="179"/>
      <c r="F892" s="179"/>
      <c r="G892" s="179"/>
      <c r="H892" s="179"/>
      <c r="I892" s="179"/>
      <c r="J892" s="179"/>
      <c r="K892" s="179"/>
      <c r="L892" s="176"/>
      <c r="M892" s="176"/>
      <c r="N892" s="34"/>
    </row>
    <row r="893" spans="4:14" s="7" customFormat="1">
      <c r="D893" s="203"/>
      <c r="E893" s="179"/>
      <c r="F893" s="179"/>
      <c r="G893" s="179"/>
      <c r="H893" s="179"/>
      <c r="I893" s="179"/>
      <c r="J893" s="179"/>
      <c r="K893" s="179"/>
      <c r="L893" s="176"/>
      <c r="M893" s="176"/>
      <c r="N893" s="34"/>
    </row>
    <row r="894" spans="4:14" s="7" customFormat="1">
      <c r="D894" s="203"/>
      <c r="E894" s="179"/>
      <c r="F894" s="179"/>
      <c r="G894" s="179"/>
      <c r="H894" s="179"/>
      <c r="I894" s="179"/>
      <c r="J894" s="179"/>
      <c r="K894" s="179"/>
      <c r="L894" s="176"/>
      <c r="M894" s="176"/>
      <c r="N894" s="34"/>
    </row>
    <row r="895" spans="4:14" s="7" customFormat="1">
      <c r="D895" s="203"/>
      <c r="E895" s="179"/>
      <c r="F895" s="179"/>
      <c r="G895" s="179"/>
      <c r="H895" s="179"/>
      <c r="I895" s="179"/>
      <c r="J895" s="179"/>
      <c r="K895" s="179"/>
      <c r="L895" s="176"/>
      <c r="M895" s="176"/>
      <c r="N895" s="34"/>
    </row>
    <row r="896" spans="4:14" s="7" customFormat="1">
      <c r="D896" s="203"/>
      <c r="E896" s="179"/>
      <c r="F896" s="179"/>
      <c r="G896" s="179"/>
      <c r="H896" s="179"/>
      <c r="I896" s="179"/>
      <c r="J896" s="179"/>
      <c r="K896" s="179"/>
      <c r="L896" s="176"/>
      <c r="M896" s="176"/>
      <c r="N896" s="34"/>
    </row>
    <row r="897" spans="4:14" s="7" customFormat="1">
      <c r="D897" s="203"/>
      <c r="E897" s="179"/>
      <c r="F897" s="179"/>
      <c r="G897" s="179"/>
      <c r="H897" s="179"/>
      <c r="I897" s="179"/>
      <c r="J897" s="179"/>
      <c r="K897" s="179"/>
      <c r="L897" s="176"/>
      <c r="M897" s="176"/>
      <c r="N897" s="34"/>
    </row>
    <row r="898" spans="4:14" s="7" customFormat="1">
      <c r="D898" s="203"/>
      <c r="E898" s="179"/>
      <c r="F898" s="179"/>
      <c r="G898" s="179"/>
      <c r="H898" s="179"/>
      <c r="I898" s="179"/>
      <c r="J898" s="179"/>
      <c r="K898" s="179"/>
      <c r="L898" s="176"/>
      <c r="M898" s="176"/>
      <c r="N898" s="34"/>
    </row>
    <row r="899" spans="4:14" s="7" customFormat="1">
      <c r="D899" s="203"/>
      <c r="E899" s="179"/>
      <c r="F899" s="179"/>
      <c r="G899" s="179"/>
      <c r="H899" s="179"/>
      <c r="I899" s="179"/>
      <c r="J899" s="179"/>
      <c r="K899" s="179"/>
      <c r="L899" s="176"/>
      <c r="M899" s="176"/>
      <c r="N899" s="34"/>
    </row>
    <row r="900" spans="4:14" s="7" customFormat="1">
      <c r="D900" s="203"/>
      <c r="E900" s="179"/>
      <c r="F900" s="179"/>
      <c r="G900" s="179"/>
      <c r="H900" s="179"/>
      <c r="I900" s="179"/>
      <c r="J900" s="179"/>
      <c r="K900" s="179"/>
      <c r="L900" s="176"/>
      <c r="M900" s="176"/>
      <c r="N900" s="34"/>
    </row>
    <row r="901" spans="4:14" s="7" customFormat="1">
      <c r="D901" s="203"/>
      <c r="E901" s="179"/>
      <c r="F901" s="179"/>
      <c r="G901" s="179"/>
      <c r="H901" s="179"/>
      <c r="I901" s="179"/>
      <c r="J901" s="179"/>
      <c r="K901" s="179"/>
      <c r="L901" s="176"/>
      <c r="M901" s="176"/>
      <c r="N901" s="34"/>
    </row>
    <row r="902" spans="4:14" s="7" customFormat="1">
      <c r="D902" s="203"/>
      <c r="E902" s="179"/>
      <c r="F902" s="179"/>
      <c r="G902" s="179"/>
      <c r="H902" s="179"/>
      <c r="I902" s="179"/>
      <c r="J902" s="179"/>
      <c r="K902" s="179"/>
      <c r="L902" s="176"/>
      <c r="M902" s="176"/>
      <c r="N902" s="34"/>
    </row>
    <row r="903" spans="4:14" s="7" customFormat="1">
      <c r="D903" s="203"/>
      <c r="E903" s="179"/>
      <c r="F903" s="179"/>
      <c r="G903" s="179"/>
      <c r="H903" s="179"/>
      <c r="I903" s="179"/>
      <c r="J903" s="179"/>
      <c r="K903" s="179"/>
      <c r="L903" s="176"/>
      <c r="M903" s="176"/>
      <c r="N903" s="34"/>
    </row>
    <row r="904" spans="4:14" s="7" customFormat="1">
      <c r="D904" s="203"/>
      <c r="E904" s="179"/>
      <c r="F904" s="179"/>
      <c r="G904" s="179"/>
      <c r="H904" s="179"/>
      <c r="I904" s="179"/>
      <c r="J904" s="179"/>
      <c r="K904" s="179"/>
      <c r="L904" s="176"/>
      <c r="M904" s="176"/>
      <c r="N904" s="34"/>
    </row>
    <row r="905" spans="4:14" s="7" customFormat="1">
      <c r="D905" s="203"/>
      <c r="E905" s="179"/>
      <c r="F905" s="179"/>
      <c r="G905" s="179"/>
      <c r="H905" s="179"/>
      <c r="I905" s="179"/>
      <c r="J905" s="179"/>
      <c r="K905" s="179"/>
      <c r="L905" s="176"/>
      <c r="M905" s="176"/>
      <c r="N905" s="34"/>
    </row>
    <row r="906" spans="4:14" s="7" customFormat="1">
      <c r="D906" s="203"/>
      <c r="E906" s="179"/>
      <c r="F906" s="179"/>
      <c r="G906" s="179"/>
      <c r="H906" s="179"/>
      <c r="I906" s="179"/>
      <c r="J906" s="179"/>
      <c r="K906" s="179"/>
      <c r="L906" s="176"/>
      <c r="M906" s="176"/>
      <c r="N906" s="34"/>
    </row>
    <row r="907" spans="4:14" s="7" customFormat="1">
      <c r="D907" s="203"/>
      <c r="E907" s="179"/>
      <c r="F907" s="179"/>
      <c r="G907" s="179"/>
      <c r="H907" s="179"/>
      <c r="I907" s="179"/>
      <c r="J907" s="179"/>
      <c r="K907" s="179"/>
      <c r="L907" s="176"/>
      <c r="M907" s="176"/>
      <c r="N907" s="34"/>
    </row>
    <row r="908" spans="4:14" s="7" customFormat="1">
      <c r="D908" s="203"/>
      <c r="E908" s="179"/>
      <c r="F908" s="179"/>
      <c r="G908" s="179"/>
      <c r="H908" s="179"/>
      <c r="I908" s="179"/>
      <c r="J908" s="179"/>
      <c r="K908" s="179"/>
      <c r="L908" s="176"/>
      <c r="M908" s="176"/>
      <c r="N908" s="34"/>
    </row>
    <row r="909" spans="4:14" s="7" customFormat="1">
      <c r="D909" s="203"/>
      <c r="E909" s="179"/>
      <c r="F909" s="179"/>
      <c r="G909" s="179"/>
      <c r="H909" s="179"/>
      <c r="I909" s="179"/>
      <c r="J909" s="179"/>
      <c r="K909" s="179"/>
      <c r="L909" s="176"/>
      <c r="M909" s="176"/>
      <c r="N909" s="34"/>
    </row>
    <row r="910" spans="4:14" s="7" customFormat="1">
      <c r="D910" s="203"/>
      <c r="E910" s="179"/>
      <c r="F910" s="179"/>
      <c r="G910" s="179"/>
      <c r="H910" s="179"/>
      <c r="I910" s="179"/>
      <c r="J910" s="179"/>
      <c r="K910" s="179"/>
      <c r="L910" s="176"/>
      <c r="M910" s="176"/>
      <c r="N910" s="34"/>
    </row>
    <row r="911" spans="4:14" s="7" customFormat="1">
      <c r="D911" s="203"/>
      <c r="E911" s="179"/>
      <c r="F911" s="179"/>
      <c r="G911" s="179"/>
      <c r="H911" s="179"/>
      <c r="I911" s="179"/>
      <c r="J911" s="179"/>
      <c r="K911" s="179"/>
      <c r="L911" s="176"/>
      <c r="M911" s="176"/>
      <c r="N911" s="34"/>
    </row>
    <row r="912" spans="4:14" s="7" customFormat="1">
      <c r="D912" s="203"/>
      <c r="E912" s="179"/>
      <c r="F912" s="179"/>
      <c r="G912" s="179"/>
      <c r="H912" s="179"/>
      <c r="I912" s="179"/>
      <c r="J912" s="179"/>
      <c r="K912" s="179"/>
      <c r="L912" s="176"/>
      <c r="M912" s="176"/>
      <c r="N912" s="34"/>
    </row>
    <row r="913" spans="4:14" s="7" customFormat="1">
      <c r="D913" s="203"/>
      <c r="E913" s="179"/>
      <c r="F913" s="179"/>
      <c r="G913" s="179"/>
      <c r="H913" s="179"/>
      <c r="I913" s="179"/>
      <c r="J913" s="179"/>
      <c r="K913" s="179"/>
      <c r="L913" s="176"/>
      <c r="M913" s="176"/>
      <c r="N913" s="34"/>
    </row>
    <row r="914" spans="4:14" s="7" customFormat="1">
      <c r="D914" s="203"/>
      <c r="E914" s="179"/>
      <c r="F914" s="179"/>
      <c r="G914" s="179"/>
      <c r="H914" s="179"/>
      <c r="I914" s="179"/>
      <c r="J914" s="179"/>
      <c r="K914" s="179"/>
      <c r="L914" s="176"/>
      <c r="M914" s="176"/>
      <c r="N914" s="34"/>
    </row>
    <row r="915" spans="4:14" s="7" customFormat="1">
      <c r="D915" s="203"/>
      <c r="E915" s="179"/>
      <c r="F915" s="179"/>
      <c r="G915" s="179"/>
      <c r="H915" s="179"/>
      <c r="I915" s="179"/>
      <c r="J915" s="179"/>
      <c r="K915" s="179"/>
      <c r="L915" s="176"/>
      <c r="M915" s="176"/>
      <c r="N915" s="34"/>
    </row>
    <row r="916" spans="4:14" s="7" customFormat="1">
      <c r="D916" s="203"/>
      <c r="E916" s="179"/>
      <c r="F916" s="179"/>
      <c r="G916" s="179"/>
      <c r="H916" s="179"/>
      <c r="I916" s="179"/>
      <c r="J916" s="179"/>
      <c r="K916" s="179"/>
      <c r="L916" s="176"/>
      <c r="M916" s="176"/>
      <c r="N916" s="34"/>
    </row>
    <row r="917" spans="4:14" s="7" customFormat="1">
      <c r="D917" s="203"/>
      <c r="E917" s="179"/>
      <c r="F917" s="179"/>
      <c r="G917" s="179"/>
      <c r="H917" s="179"/>
      <c r="I917" s="179"/>
      <c r="J917" s="179"/>
      <c r="K917" s="179"/>
      <c r="L917" s="176"/>
      <c r="M917" s="176"/>
      <c r="N917" s="34"/>
    </row>
    <row r="918" spans="4:14" s="7" customFormat="1">
      <c r="D918" s="203"/>
      <c r="E918" s="179"/>
      <c r="F918" s="179"/>
      <c r="G918" s="179"/>
      <c r="H918" s="179"/>
      <c r="I918" s="179"/>
      <c r="J918" s="179"/>
      <c r="K918" s="179"/>
      <c r="L918" s="176"/>
      <c r="M918" s="176"/>
      <c r="N918" s="34"/>
    </row>
    <row r="919" spans="4:14" s="7" customFormat="1">
      <c r="D919" s="203"/>
      <c r="E919" s="179"/>
      <c r="F919" s="179"/>
      <c r="G919" s="179"/>
      <c r="H919" s="179"/>
      <c r="I919" s="179"/>
      <c r="J919" s="179"/>
      <c r="K919" s="179"/>
      <c r="L919" s="176"/>
      <c r="M919" s="176"/>
      <c r="N919" s="34"/>
    </row>
    <row r="920" spans="4:14" s="7" customFormat="1">
      <c r="D920" s="203"/>
      <c r="E920" s="179"/>
      <c r="F920" s="179"/>
      <c r="G920" s="179"/>
      <c r="H920" s="179"/>
      <c r="I920" s="179"/>
      <c r="J920" s="179"/>
      <c r="K920" s="179"/>
      <c r="L920" s="176"/>
      <c r="M920" s="176"/>
      <c r="N920" s="34"/>
    </row>
    <row r="921" spans="4:14" s="7" customFormat="1">
      <c r="D921" s="203"/>
      <c r="E921" s="179"/>
      <c r="F921" s="179"/>
      <c r="G921" s="179"/>
      <c r="H921" s="179"/>
      <c r="I921" s="179"/>
      <c r="J921" s="179"/>
      <c r="K921" s="179"/>
      <c r="L921" s="176"/>
      <c r="M921" s="176"/>
      <c r="N921" s="34"/>
    </row>
    <row r="922" spans="4:14" s="7" customFormat="1">
      <c r="D922" s="203"/>
      <c r="E922" s="179"/>
      <c r="F922" s="179"/>
      <c r="G922" s="179"/>
      <c r="H922" s="179"/>
      <c r="I922" s="179"/>
      <c r="J922" s="179"/>
      <c r="K922" s="179"/>
      <c r="L922" s="176"/>
      <c r="M922" s="176"/>
      <c r="N922" s="34"/>
    </row>
    <row r="923" spans="4:14" s="7" customFormat="1">
      <c r="D923" s="203"/>
      <c r="E923" s="179"/>
      <c r="F923" s="179"/>
      <c r="G923" s="179"/>
      <c r="H923" s="179"/>
      <c r="I923" s="179"/>
      <c r="J923" s="179"/>
      <c r="K923" s="179"/>
      <c r="L923" s="176"/>
      <c r="M923" s="176"/>
      <c r="N923" s="34"/>
    </row>
    <row r="924" spans="4:14" s="7" customFormat="1">
      <c r="D924" s="203"/>
      <c r="E924" s="179"/>
      <c r="F924" s="179"/>
      <c r="G924" s="179"/>
      <c r="H924" s="179"/>
      <c r="I924" s="179"/>
      <c r="J924" s="179"/>
      <c r="K924" s="179"/>
      <c r="L924" s="176"/>
      <c r="M924" s="176"/>
      <c r="N924" s="34"/>
    </row>
    <row r="925" spans="4:14" s="7" customFormat="1">
      <c r="D925" s="203"/>
      <c r="E925" s="179"/>
      <c r="F925" s="179"/>
      <c r="G925" s="179"/>
      <c r="H925" s="179"/>
      <c r="I925" s="179"/>
      <c r="J925" s="179"/>
      <c r="K925" s="179"/>
      <c r="L925" s="176"/>
      <c r="M925" s="176"/>
      <c r="N925" s="34"/>
    </row>
    <row r="926" spans="4:14" s="7" customFormat="1">
      <c r="D926" s="203"/>
      <c r="E926" s="179"/>
      <c r="F926" s="179"/>
      <c r="G926" s="179"/>
      <c r="H926" s="179"/>
      <c r="I926" s="179"/>
      <c r="J926" s="179"/>
      <c r="K926" s="179"/>
      <c r="L926" s="176"/>
      <c r="M926" s="176"/>
      <c r="N926" s="34"/>
    </row>
    <row r="927" spans="4:14" s="7" customFormat="1">
      <c r="D927" s="203"/>
      <c r="E927" s="179"/>
      <c r="F927" s="179"/>
      <c r="G927" s="179"/>
      <c r="H927" s="179"/>
      <c r="I927" s="179"/>
      <c r="J927" s="179"/>
      <c r="K927" s="179"/>
      <c r="L927" s="176"/>
      <c r="M927" s="176"/>
      <c r="N927" s="34"/>
    </row>
    <row r="928" spans="4:14" s="7" customFormat="1">
      <c r="D928" s="203"/>
      <c r="E928" s="179"/>
      <c r="F928" s="179"/>
      <c r="G928" s="179"/>
      <c r="H928" s="179"/>
      <c r="I928" s="179"/>
      <c r="J928" s="179"/>
      <c r="K928" s="179"/>
      <c r="L928" s="176"/>
      <c r="M928" s="176"/>
      <c r="N928" s="34"/>
    </row>
    <row r="929" spans="4:14" s="7" customFormat="1">
      <c r="D929" s="203"/>
      <c r="E929" s="179"/>
      <c r="F929" s="179"/>
      <c r="G929" s="179"/>
      <c r="H929" s="179"/>
      <c r="I929" s="179"/>
      <c r="J929" s="179"/>
      <c r="K929" s="179"/>
      <c r="L929" s="176"/>
      <c r="M929" s="176"/>
      <c r="N929" s="34"/>
    </row>
    <row r="930" spans="4:14" s="7" customFormat="1">
      <c r="D930" s="203"/>
      <c r="E930" s="179"/>
      <c r="F930" s="179"/>
      <c r="G930" s="179"/>
      <c r="H930" s="179"/>
      <c r="I930" s="179"/>
      <c r="J930" s="179"/>
      <c r="K930" s="179"/>
      <c r="L930" s="176"/>
      <c r="M930" s="176"/>
      <c r="N930" s="34"/>
    </row>
    <row r="931" spans="4:14" s="7" customFormat="1">
      <c r="D931" s="203"/>
      <c r="E931" s="179"/>
      <c r="F931" s="179"/>
      <c r="G931" s="179"/>
      <c r="H931" s="179"/>
      <c r="I931" s="179"/>
      <c r="J931" s="179"/>
      <c r="K931" s="179"/>
      <c r="L931" s="176"/>
      <c r="M931" s="176"/>
      <c r="N931" s="34"/>
    </row>
    <row r="932" spans="4:14" s="7" customFormat="1">
      <c r="D932" s="203"/>
      <c r="E932" s="179"/>
      <c r="F932" s="179"/>
      <c r="G932" s="179"/>
      <c r="H932" s="179"/>
      <c r="I932" s="179"/>
      <c r="J932" s="179"/>
      <c r="K932" s="179"/>
      <c r="L932" s="176"/>
      <c r="M932" s="176"/>
      <c r="N932" s="34"/>
    </row>
    <row r="933" spans="4:14" s="7" customFormat="1">
      <c r="D933" s="203"/>
      <c r="E933" s="179"/>
      <c r="F933" s="179"/>
      <c r="G933" s="179"/>
      <c r="H933" s="179"/>
      <c r="I933" s="179"/>
      <c r="J933" s="179"/>
      <c r="K933" s="179"/>
      <c r="L933" s="176"/>
      <c r="M933" s="176"/>
      <c r="N933" s="34"/>
    </row>
    <row r="934" spans="4:14" s="7" customFormat="1">
      <c r="D934" s="203"/>
      <c r="E934" s="179"/>
      <c r="F934" s="179"/>
      <c r="G934" s="179"/>
      <c r="H934" s="179"/>
      <c r="I934" s="179"/>
      <c r="J934" s="179"/>
      <c r="K934" s="179"/>
      <c r="L934" s="176"/>
      <c r="M934" s="176"/>
      <c r="N934" s="34"/>
    </row>
    <row r="935" spans="4:14" s="7" customFormat="1">
      <c r="D935" s="203"/>
      <c r="E935" s="179"/>
      <c r="F935" s="179"/>
      <c r="G935" s="179"/>
      <c r="H935" s="179"/>
      <c r="I935" s="179"/>
      <c r="J935" s="179"/>
      <c r="K935" s="179"/>
      <c r="L935" s="176"/>
      <c r="M935" s="176"/>
      <c r="N935" s="34"/>
    </row>
    <row r="936" spans="4:14" s="7" customFormat="1">
      <c r="D936" s="203"/>
      <c r="E936" s="179"/>
      <c r="F936" s="179"/>
      <c r="G936" s="179"/>
      <c r="H936" s="179"/>
      <c r="I936" s="179"/>
      <c r="J936" s="179"/>
      <c r="K936" s="179"/>
      <c r="L936" s="176"/>
      <c r="M936" s="176"/>
      <c r="N936" s="34"/>
    </row>
    <row r="937" spans="4:14" s="7" customFormat="1">
      <c r="D937" s="203"/>
      <c r="E937" s="179"/>
      <c r="F937" s="179"/>
      <c r="G937" s="179"/>
      <c r="H937" s="179"/>
      <c r="I937" s="179"/>
      <c r="J937" s="179"/>
      <c r="K937" s="179"/>
      <c r="L937" s="176"/>
      <c r="M937" s="176"/>
      <c r="N937" s="34"/>
    </row>
    <row r="938" spans="4:14" s="7" customFormat="1">
      <c r="D938" s="203"/>
      <c r="E938" s="179"/>
      <c r="F938" s="179"/>
      <c r="G938" s="179"/>
      <c r="H938" s="179"/>
      <c r="I938" s="179"/>
      <c r="J938" s="179"/>
      <c r="K938" s="179"/>
      <c r="L938" s="176"/>
      <c r="M938" s="176"/>
      <c r="N938" s="34"/>
    </row>
    <row r="939" spans="4:14" s="7" customFormat="1">
      <c r="D939" s="203"/>
      <c r="E939" s="179"/>
      <c r="F939" s="179"/>
      <c r="G939" s="179"/>
      <c r="H939" s="179"/>
      <c r="I939" s="179"/>
      <c r="J939" s="179"/>
      <c r="K939" s="179"/>
      <c r="L939" s="176"/>
      <c r="M939" s="176"/>
      <c r="N939" s="34"/>
    </row>
    <row r="940" spans="4:14" s="7" customFormat="1">
      <c r="D940" s="203"/>
      <c r="E940" s="179"/>
      <c r="F940" s="179"/>
      <c r="G940" s="179"/>
      <c r="H940" s="179"/>
      <c r="I940" s="179"/>
      <c r="J940" s="179"/>
      <c r="K940" s="179"/>
      <c r="L940" s="176"/>
      <c r="M940" s="176"/>
      <c r="N940" s="34"/>
    </row>
    <row r="941" spans="4:14" s="7" customFormat="1">
      <c r="D941" s="203"/>
      <c r="E941" s="179"/>
      <c r="F941" s="179"/>
      <c r="G941" s="179"/>
      <c r="H941" s="179"/>
      <c r="I941" s="179"/>
      <c r="J941" s="179"/>
      <c r="K941" s="179"/>
      <c r="L941" s="176"/>
      <c r="M941" s="176"/>
      <c r="N941" s="34"/>
    </row>
    <row r="942" spans="4:14" s="7" customFormat="1">
      <c r="D942" s="203"/>
      <c r="E942" s="179"/>
      <c r="F942" s="179"/>
      <c r="G942" s="179"/>
      <c r="H942" s="179"/>
      <c r="I942" s="179"/>
      <c r="J942" s="179"/>
      <c r="K942" s="179"/>
      <c r="L942" s="176"/>
      <c r="M942" s="176"/>
      <c r="N942" s="34"/>
    </row>
    <row r="943" spans="4:14" s="7" customFormat="1">
      <c r="D943" s="203"/>
      <c r="E943" s="179"/>
      <c r="F943" s="179"/>
      <c r="G943" s="179"/>
      <c r="H943" s="179"/>
      <c r="I943" s="179"/>
      <c r="J943" s="179"/>
      <c r="K943" s="179"/>
      <c r="L943" s="176"/>
      <c r="M943" s="176"/>
      <c r="N943" s="34"/>
    </row>
    <row r="944" spans="4:14" s="7" customFormat="1">
      <c r="D944" s="203"/>
      <c r="E944" s="179"/>
      <c r="F944" s="179"/>
      <c r="G944" s="179"/>
      <c r="H944" s="179"/>
      <c r="I944" s="179"/>
      <c r="J944" s="179"/>
      <c r="K944" s="179"/>
      <c r="L944" s="176"/>
      <c r="M944" s="176"/>
      <c r="N944" s="34"/>
    </row>
    <row r="945" spans="4:14" s="7" customFormat="1">
      <c r="D945" s="203"/>
      <c r="E945" s="179"/>
      <c r="F945" s="179"/>
      <c r="G945" s="179"/>
      <c r="H945" s="179"/>
      <c r="I945" s="179"/>
      <c r="J945" s="179"/>
      <c r="K945" s="179"/>
      <c r="L945" s="176"/>
      <c r="M945" s="176"/>
      <c r="N945" s="34"/>
    </row>
    <row r="946" spans="4:14" s="7" customFormat="1">
      <c r="D946" s="203"/>
      <c r="E946" s="179"/>
      <c r="F946" s="179"/>
      <c r="G946" s="179"/>
      <c r="H946" s="179"/>
      <c r="I946" s="179"/>
      <c r="J946" s="179"/>
      <c r="K946" s="179"/>
      <c r="L946" s="176"/>
      <c r="M946" s="176"/>
      <c r="N946" s="34"/>
    </row>
    <row r="947" spans="4:14" s="7" customFormat="1">
      <c r="D947" s="203"/>
      <c r="E947" s="179"/>
      <c r="F947" s="179"/>
      <c r="G947" s="179"/>
      <c r="H947" s="179"/>
      <c r="I947" s="179"/>
      <c r="J947" s="179"/>
      <c r="K947" s="179"/>
      <c r="L947" s="176"/>
      <c r="M947" s="176"/>
      <c r="N947" s="34"/>
    </row>
    <row r="948" spans="4:14" s="7" customFormat="1">
      <c r="D948" s="203"/>
      <c r="E948" s="179"/>
      <c r="F948" s="179"/>
      <c r="G948" s="179"/>
      <c r="H948" s="179"/>
      <c r="I948" s="179"/>
      <c r="J948" s="179"/>
      <c r="K948" s="179"/>
      <c r="L948" s="176"/>
      <c r="M948" s="176"/>
      <c r="N948" s="34"/>
    </row>
    <row r="949" spans="4:14" s="7" customFormat="1">
      <c r="D949" s="203"/>
      <c r="E949" s="179"/>
      <c r="F949" s="179"/>
      <c r="G949" s="179"/>
      <c r="H949" s="179"/>
      <c r="I949" s="179"/>
      <c r="J949" s="179"/>
      <c r="K949" s="179"/>
      <c r="L949" s="176"/>
      <c r="M949" s="176"/>
      <c r="N949" s="34"/>
    </row>
    <row r="950" spans="4:14" s="7" customFormat="1">
      <c r="D950" s="203"/>
      <c r="E950" s="179"/>
      <c r="F950" s="179"/>
      <c r="G950" s="179"/>
      <c r="H950" s="179"/>
      <c r="I950" s="179"/>
      <c r="J950" s="179"/>
      <c r="K950" s="179"/>
      <c r="L950" s="176"/>
      <c r="M950" s="176"/>
      <c r="N950" s="34"/>
    </row>
    <row r="951" spans="4:14" s="7" customFormat="1">
      <c r="D951" s="203"/>
      <c r="E951" s="179"/>
      <c r="F951" s="179"/>
      <c r="G951" s="179"/>
      <c r="H951" s="179"/>
      <c r="I951" s="179"/>
      <c r="J951" s="179"/>
      <c r="K951" s="179"/>
      <c r="L951" s="176"/>
      <c r="M951" s="176"/>
      <c r="N951" s="34"/>
    </row>
    <row r="952" spans="4:14" s="7" customFormat="1">
      <c r="D952" s="203"/>
      <c r="E952" s="179"/>
      <c r="F952" s="179"/>
      <c r="G952" s="179"/>
      <c r="H952" s="179"/>
      <c r="I952" s="179"/>
      <c r="J952" s="179"/>
      <c r="K952" s="179"/>
      <c r="L952" s="176"/>
      <c r="M952" s="176"/>
      <c r="N952" s="34"/>
    </row>
    <row r="953" spans="4:14" s="7" customFormat="1">
      <c r="D953" s="203"/>
      <c r="E953" s="179"/>
      <c r="F953" s="179"/>
      <c r="G953" s="179"/>
      <c r="H953" s="179"/>
      <c r="I953" s="179"/>
      <c r="J953" s="179"/>
      <c r="K953" s="179"/>
      <c r="L953" s="176"/>
      <c r="M953" s="176"/>
      <c r="N953" s="34"/>
    </row>
    <row r="954" spans="4:14" s="7" customFormat="1">
      <c r="D954" s="203"/>
      <c r="E954" s="179"/>
      <c r="F954" s="179"/>
      <c r="G954" s="179"/>
      <c r="H954" s="179"/>
      <c r="I954" s="179"/>
      <c r="J954" s="179"/>
      <c r="K954" s="179"/>
      <c r="L954" s="176"/>
      <c r="M954" s="176"/>
      <c r="N954" s="34"/>
    </row>
    <row r="955" spans="4:14" s="7" customFormat="1">
      <c r="D955" s="203"/>
      <c r="E955" s="179"/>
      <c r="F955" s="179"/>
      <c r="G955" s="179"/>
      <c r="H955" s="179"/>
      <c r="I955" s="179"/>
      <c r="J955" s="179"/>
      <c r="K955" s="179"/>
      <c r="L955" s="176"/>
      <c r="M955" s="176"/>
      <c r="N955" s="34"/>
    </row>
    <row r="956" spans="4:14" s="7" customFormat="1">
      <c r="D956" s="203"/>
      <c r="E956" s="179"/>
      <c r="F956" s="179"/>
      <c r="G956" s="179"/>
      <c r="H956" s="179"/>
      <c r="I956" s="179"/>
      <c r="J956" s="179"/>
      <c r="K956" s="179"/>
      <c r="L956" s="176"/>
      <c r="M956" s="176"/>
      <c r="N956" s="34"/>
    </row>
    <row r="957" spans="4:14" s="7" customFormat="1">
      <c r="D957" s="203"/>
      <c r="E957" s="179"/>
      <c r="F957" s="179"/>
      <c r="G957" s="179"/>
      <c r="H957" s="179"/>
      <c r="I957" s="179"/>
      <c r="J957" s="179"/>
      <c r="K957" s="179"/>
      <c r="L957" s="176"/>
      <c r="M957" s="176"/>
      <c r="N957" s="34"/>
    </row>
    <row r="958" spans="4:14" s="7" customFormat="1">
      <c r="D958" s="203"/>
      <c r="E958" s="179"/>
      <c r="F958" s="179"/>
      <c r="G958" s="179"/>
      <c r="H958" s="179"/>
      <c r="I958" s="179"/>
      <c r="J958" s="179"/>
      <c r="K958" s="179"/>
      <c r="L958" s="176"/>
      <c r="M958" s="176"/>
      <c r="N958" s="34"/>
    </row>
    <row r="959" spans="4:14" s="7" customFormat="1">
      <c r="D959" s="203"/>
      <c r="E959" s="179"/>
      <c r="F959" s="179"/>
      <c r="G959" s="179"/>
      <c r="H959" s="179"/>
      <c r="I959" s="179"/>
      <c r="J959" s="179"/>
      <c r="K959" s="179"/>
      <c r="L959" s="176"/>
      <c r="M959" s="176"/>
      <c r="N959" s="34"/>
    </row>
    <row r="960" spans="4:14" s="7" customFormat="1">
      <c r="D960" s="203"/>
      <c r="E960" s="179"/>
      <c r="F960" s="179"/>
      <c r="G960" s="179"/>
      <c r="H960" s="179"/>
      <c r="I960" s="179"/>
      <c r="J960" s="179"/>
      <c r="K960" s="179"/>
      <c r="L960" s="176"/>
      <c r="M960" s="176"/>
      <c r="N960" s="34"/>
    </row>
    <row r="961" spans="4:14" s="7" customFormat="1">
      <c r="D961" s="203"/>
      <c r="E961" s="179"/>
      <c r="F961" s="179"/>
      <c r="G961" s="179"/>
      <c r="H961" s="179"/>
      <c r="I961" s="179"/>
      <c r="J961" s="179"/>
      <c r="K961" s="179"/>
      <c r="L961" s="176"/>
      <c r="M961" s="176"/>
      <c r="N961" s="34"/>
    </row>
    <row r="962" spans="4:14" s="7" customFormat="1">
      <c r="D962" s="203"/>
      <c r="E962" s="179"/>
      <c r="F962" s="179"/>
      <c r="G962" s="179"/>
      <c r="H962" s="179"/>
      <c r="I962" s="179"/>
      <c r="J962" s="179"/>
      <c r="K962" s="179"/>
      <c r="L962" s="176"/>
      <c r="M962" s="176"/>
      <c r="N962" s="34"/>
    </row>
    <row r="963" spans="4:14" s="7" customFormat="1">
      <c r="D963" s="203"/>
      <c r="E963" s="179"/>
      <c r="F963" s="179"/>
      <c r="G963" s="179"/>
      <c r="H963" s="179"/>
      <c r="I963" s="179"/>
      <c r="J963" s="179"/>
      <c r="K963" s="179"/>
      <c r="L963" s="176"/>
      <c r="M963" s="176"/>
      <c r="N963" s="34"/>
    </row>
    <row r="964" spans="4:14" s="7" customFormat="1">
      <c r="D964" s="203"/>
      <c r="E964" s="179"/>
      <c r="F964" s="179"/>
      <c r="G964" s="179"/>
      <c r="H964" s="179"/>
      <c r="I964" s="179"/>
      <c r="J964" s="179"/>
      <c r="K964" s="179"/>
      <c r="L964" s="176"/>
      <c r="M964" s="176"/>
      <c r="N964" s="34"/>
    </row>
    <row r="965" spans="4:14" s="7" customFormat="1">
      <c r="D965" s="203"/>
      <c r="E965" s="179"/>
      <c r="F965" s="179"/>
      <c r="G965" s="179"/>
      <c r="H965" s="179"/>
      <c r="I965" s="179"/>
      <c r="J965" s="179"/>
      <c r="K965" s="179"/>
      <c r="L965" s="176"/>
      <c r="M965" s="176"/>
      <c r="N965" s="34"/>
    </row>
    <row r="966" spans="4:14" s="7" customFormat="1">
      <c r="D966" s="203"/>
      <c r="E966" s="179"/>
      <c r="F966" s="179"/>
      <c r="G966" s="179"/>
      <c r="H966" s="179"/>
      <c r="I966" s="179"/>
      <c r="J966" s="179"/>
      <c r="K966" s="179"/>
      <c r="L966" s="176"/>
      <c r="M966" s="176"/>
      <c r="N966" s="34"/>
    </row>
    <row r="967" spans="4:14" s="7" customFormat="1">
      <c r="D967" s="203"/>
      <c r="E967" s="179"/>
      <c r="F967" s="179"/>
      <c r="G967" s="179"/>
      <c r="H967" s="179"/>
      <c r="I967" s="179"/>
      <c r="J967" s="179"/>
      <c r="K967" s="179"/>
      <c r="L967" s="176"/>
      <c r="M967" s="176"/>
      <c r="N967" s="34"/>
    </row>
    <row r="968" spans="4:14" s="7" customFormat="1">
      <c r="D968" s="203"/>
      <c r="E968" s="179"/>
      <c r="F968" s="179"/>
      <c r="G968" s="179"/>
      <c r="H968" s="179"/>
      <c r="I968" s="179"/>
      <c r="J968" s="179"/>
      <c r="K968" s="179"/>
      <c r="L968" s="176"/>
      <c r="M968" s="176"/>
      <c r="N968" s="34"/>
    </row>
    <row r="969" spans="4:14" s="7" customFormat="1">
      <c r="D969" s="203"/>
      <c r="E969" s="179"/>
      <c r="F969" s="179"/>
      <c r="G969" s="179"/>
      <c r="H969" s="179"/>
      <c r="I969" s="179"/>
      <c r="J969" s="179"/>
      <c r="K969" s="179"/>
      <c r="L969" s="176"/>
      <c r="M969" s="176"/>
      <c r="N969" s="34"/>
    </row>
    <row r="970" spans="4:14" s="7" customFormat="1">
      <c r="D970" s="203"/>
      <c r="E970" s="179"/>
      <c r="F970" s="179"/>
      <c r="G970" s="179"/>
      <c r="H970" s="179"/>
      <c r="I970" s="179"/>
      <c r="J970" s="179"/>
      <c r="K970" s="179"/>
      <c r="L970" s="176"/>
      <c r="M970" s="176"/>
      <c r="N970" s="34"/>
    </row>
    <row r="971" spans="4:14" s="7" customFormat="1">
      <c r="D971" s="203"/>
      <c r="E971" s="179"/>
      <c r="F971" s="179"/>
      <c r="G971" s="179"/>
      <c r="H971" s="179"/>
      <c r="I971" s="179"/>
      <c r="J971" s="179"/>
      <c r="K971" s="179"/>
      <c r="L971" s="176"/>
      <c r="M971" s="176"/>
      <c r="N971" s="34"/>
    </row>
    <row r="972" spans="4:14" s="7" customFormat="1">
      <c r="D972" s="203"/>
      <c r="E972" s="179"/>
      <c r="F972" s="179"/>
      <c r="G972" s="179"/>
      <c r="H972" s="179"/>
      <c r="I972" s="179"/>
      <c r="J972" s="179"/>
      <c r="K972" s="179"/>
      <c r="L972" s="176"/>
      <c r="M972" s="176"/>
      <c r="N972" s="34"/>
    </row>
    <row r="973" spans="4:14" s="7" customFormat="1">
      <c r="D973" s="203"/>
      <c r="E973" s="179"/>
      <c r="F973" s="179"/>
      <c r="G973" s="179"/>
      <c r="H973" s="179"/>
      <c r="I973" s="179"/>
      <c r="J973" s="179"/>
      <c r="K973" s="179"/>
      <c r="L973" s="176"/>
      <c r="M973" s="176"/>
      <c r="N973" s="34"/>
    </row>
    <row r="974" spans="4:14" s="7" customFormat="1">
      <c r="D974" s="203"/>
      <c r="E974" s="179"/>
      <c r="F974" s="179"/>
      <c r="G974" s="179"/>
      <c r="H974" s="179"/>
      <c r="I974" s="179"/>
      <c r="J974" s="179"/>
      <c r="K974" s="179"/>
      <c r="L974" s="176"/>
      <c r="M974" s="176"/>
      <c r="N974" s="34"/>
    </row>
    <row r="975" spans="4:14" s="7" customFormat="1">
      <c r="D975" s="203"/>
      <c r="E975" s="179"/>
      <c r="F975" s="179"/>
      <c r="G975" s="179"/>
      <c r="H975" s="179"/>
      <c r="I975" s="179"/>
      <c r="J975" s="179"/>
      <c r="K975" s="179"/>
      <c r="L975" s="176"/>
      <c r="M975" s="176"/>
      <c r="N975" s="34"/>
    </row>
    <row r="976" spans="4:14" s="7" customFormat="1">
      <c r="D976" s="203"/>
      <c r="E976" s="179"/>
      <c r="F976" s="179"/>
      <c r="G976" s="179"/>
      <c r="H976" s="179"/>
      <c r="I976" s="179"/>
      <c r="J976" s="179"/>
      <c r="K976" s="179"/>
      <c r="L976" s="176"/>
      <c r="M976" s="176"/>
      <c r="N976" s="34"/>
    </row>
    <row r="977" spans="4:14" s="7" customFormat="1">
      <c r="D977" s="203"/>
      <c r="E977" s="179"/>
      <c r="F977" s="179"/>
      <c r="G977" s="179"/>
      <c r="H977" s="179"/>
      <c r="I977" s="179"/>
      <c r="J977" s="179"/>
      <c r="K977" s="179"/>
      <c r="L977" s="176"/>
      <c r="M977" s="176"/>
      <c r="N977" s="34"/>
    </row>
    <row r="978" spans="4:14" s="7" customFormat="1">
      <c r="D978" s="203"/>
      <c r="E978" s="179"/>
      <c r="F978" s="179"/>
      <c r="G978" s="179"/>
      <c r="H978" s="179"/>
      <c r="I978" s="179"/>
      <c r="J978" s="179"/>
      <c r="K978" s="179"/>
      <c r="L978" s="176"/>
      <c r="M978" s="176"/>
      <c r="N978" s="34"/>
    </row>
    <row r="979" spans="4:14" s="7" customFormat="1">
      <c r="D979" s="203"/>
      <c r="E979" s="179"/>
      <c r="F979" s="179"/>
      <c r="G979" s="179"/>
      <c r="H979" s="179"/>
      <c r="I979" s="179"/>
      <c r="J979" s="179"/>
      <c r="K979" s="179"/>
      <c r="L979" s="176"/>
      <c r="M979" s="176"/>
      <c r="N979" s="34"/>
    </row>
    <row r="980" spans="4:14" s="7" customFormat="1">
      <c r="D980" s="203"/>
      <c r="E980" s="179"/>
      <c r="F980" s="179"/>
      <c r="G980" s="179"/>
      <c r="H980" s="179"/>
      <c r="I980" s="179"/>
      <c r="J980" s="179"/>
      <c r="K980" s="179"/>
      <c r="L980" s="176"/>
      <c r="M980" s="176"/>
      <c r="N980" s="34"/>
    </row>
    <row r="981" spans="4:14" s="7" customFormat="1">
      <c r="D981" s="203"/>
      <c r="E981" s="179"/>
      <c r="F981" s="179"/>
      <c r="G981" s="179"/>
      <c r="H981" s="179"/>
      <c r="I981" s="179"/>
      <c r="J981" s="179"/>
      <c r="K981" s="179"/>
      <c r="L981" s="176"/>
      <c r="M981" s="176"/>
      <c r="N981" s="34"/>
    </row>
    <row r="982" spans="4:14" s="7" customFormat="1">
      <c r="D982" s="203"/>
      <c r="E982" s="179"/>
      <c r="F982" s="179"/>
      <c r="G982" s="179"/>
      <c r="H982" s="179"/>
      <c r="I982" s="179"/>
      <c r="J982" s="179"/>
      <c r="K982" s="179"/>
      <c r="L982" s="176"/>
      <c r="M982" s="176"/>
      <c r="N982" s="34"/>
    </row>
    <row r="983" spans="4:14" s="7" customFormat="1">
      <c r="D983" s="203"/>
      <c r="E983" s="179"/>
      <c r="F983" s="179"/>
      <c r="G983" s="179"/>
      <c r="H983" s="179"/>
      <c r="I983" s="179"/>
      <c r="J983" s="179"/>
      <c r="K983" s="179"/>
      <c r="L983" s="176"/>
      <c r="M983" s="176"/>
      <c r="N983" s="34"/>
    </row>
    <row r="984" spans="4:14" s="7" customFormat="1">
      <c r="D984" s="203"/>
      <c r="E984" s="179"/>
      <c r="F984" s="179"/>
      <c r="G984" s="179"/>
      <c r="H984" s="179"/>
      <c r="I984" s="179"/>
      <c r="J984" s="179"/>
      <c r="K984" s="179"/>
      <c r="L984" s="176"/>
      <c r="M984" s="176"/>
      <c r="N984" s="34"/>
    </row>
    <row r="985" spans="4:14" s="7" customFormat="1">
      <c r="D985" s="203"/>
      <c r="E985" s="179"/>
      <c r="F985" s="179"/>
      <c r="G985" s="179"/>
      <c r="H985" s="179"/>
      <c r="I985" s="179"/>
      <c r="J985" s="179"/>
      <c r="K985" s="179"/>
      <c r="L985" s="176"/>
      <c r="M985" s="176"/>
      <c r="N985" s="34"/>
    </row>
    <row r="986" spans="4:14" s="7" customFormat="1">
      <c r="D986" s="203"/>
      <c r="E986" s="179"/>
      <c r="F986" s="179"/>
      <c r="G986" s="179"/>
      <c r="H986" s="179"/>
      <c r="I986" s="179"/>
      <c r="J986" s="179"/>
      <c r="K986" s="179"/>
      <c r="L986" s="176"/>
      <c r="M986" s="176"/>
      <c r="N986" s="34"/>
    </row>
    <row r="987" spans="4:14" s="7" customFormat="1">
      <c r="D987" s="203"/>
      <c r="E987" s="179"/>
      <c r="F987" s="179"/>
      <c r="G987" s="179"/>
      <c r="H987" s="179"/>
      <c r="I987" s="179"/>
      <c r="J987" s="179"/>
      <c r="K987" s="179"/>
      <c r="L987" s="176"/>
      <c r="M987" s="176"/>
      <c r="N987" s="34"/>
    </row>
    <row r="988" spans="4:14" s="7" customFormat="1">
      <c r="D988" s="203"/>
      <c r="E988" s="179"/>
      <c r="F988" s="179"/>
      <c r="G988" s="179"/>
      <c r="H988" s="179"/>
      <c r="I988" s="179"/>
      <c r="J988" s="179"/>
      <c r="K988" s="179"/>
      <c r="L988" s="176"/>
      <c r="M988" s="176"/>
      <c r="N988" s="34"/>
    </row>
    <row r="989" spans="4:14" s="7" customFormat="1">
      <c r="D989" s="203"/>
      <c r="E989" s="179"/>
      <c r="F989" s="179"/>
      <c r="G989" s="179"/>
      <c r="H989" s="179"/>
      <c r="I989" s="179"/>
      <c r="J989" s="179"/>
      <c r="K989" s="179"/>
      <c r="L989" s="176"/>
      <c r="M989" s="176"/>
      <c r="N989" s="34"/>
    </row>
    <row r="990" spans="4:14" s="7" customFormat="1">
      <c r="D990" s="203"/>
      <c r="E990" s="179"/>
      <c r="F990" s="179"/>
      <c r="G990" s="179"/>
      <c r="H990" s="179"/>
      <c r="I990" s="179"/>
      <c r="J990" s="179"/>
      <c r="K990" s="179"/>
      <c r="L990" s="176"/>
      <c r="M990" s="176"/>
      <c r="N990" s="34"/>
    </row>
    <row r="991" spans="4:14" s="7" customFormat="1">
      <c r="D991" s="203"/>
      <c r="E991" s="179"/>
      <c r="F991" s="179"/>
      <c r="G991" s="179"/>
      <c r="H991" s="179"/>
      <c r="I991" s="179"/>
      <c r="J991" s="179"/>
      <c r="K991" s="179"/>
      <c r="L991" s="176"/>
      <c r="M991" s="176"/>
      <c r="N991" s="34"/>
    </row>
    <row r="992" spans="4:14" s="7" customFormat="1">
      <c r="D992" s="203"/>
      <c r="E992" s="179"/>
      <c r="F992" s="179"/>
      <c r="G992" s="179"/>
      <c r="H992" s="179"/>
      <c r="I992" s="179"/>
      <c r="J992" s="179"/>
      <c r="K992" s="179"/>
      <c r="L992" s="176"/>
      <c r="M992" s="176"/>
      <c r="N992" s="34"/>
    </row>
    <row r="993" spans="4:14" s="7" customFormat="1">
      <c r="D993" s="203"/>
      <c r="E993" s="179"/>
      <c r="F993" s="179"/>
      <c r="G993" s="179"/>
      <c r="H993" s="179"/>
      <c r="I993" s="179"/>
      <c r="J993" s="179"/>
      <c r="K993" s="179"/>
      <c r="L993" s="176"/>
      <c r="M993" s="176"/>
      <c r="N993" s="34"/>
    </row>
    <row r="994" spans="4:14" s="7" customFormat="1">
      <c r="D994" s="203"/>
      <c r="E994" s="179"/>
      <c r="F994" s="179"/>
      <c r="G994" s="179"/>
      <c r="H994" s="179"/>
      <c r="I994" s="179"/>
      <c r="J994" s="179"/>
      <c r="K994" s="179"/>
      <c r="L994" s="176"/>
      <c r="M994" s="176"/>
      <c r="N994" s="34"/>
    </row>
    <row r="995" spans="4:14" s="7" customFormat="1">
      <c r="D995" s="203"/>
      <c r="E995" s="179"/>
      <c r="F995" s="179"/>
      <c r="G995" s="179"/>
      <c r="H995" s="179"/>
      <c r="I995" s="179"/>
      <c r="J995" s="179"/>
      <c r="K995" s="179"/>
      <c r="L995" s="176"/>
      <c r="M995" s="176"/>
      <c r="N995" s="34"/>
    </row>
    <row r="996" spans="4:14" s="7" customFormat="1">
      <c r="D996" s="203"/>
      <c r="E996" s="179"/>
      <c r="F996" s="179"/>
      <c r="G996" s="179"/>
      <c r="H996" s="179"/>
      <c r="I996" s="179"/>
      <c r="J996" s="179"/>
      <c r="K996" s="179"/>
      <c r="L996" s="176"/>
      <c r="M996" s="176"/>
      <c r="N996" s="34"/>
    </row>
    <row r="997" spans="4:14" s="7" customFormat="1">
      <c r="D997" s="203"/>
      <c r="E997" s="179"/>
      <c r="F997" s="179"/>
      <c r="G997" s="179"/>
      <c r="H997" s="179"/>
      <c r="I997" s="179"/>
      <c r="J997" s="179"/>
      <c r="K997" s="179"/>
      <c r="L997" s="176"/>
      <c r="M997" s="176"/>
      <c r="N997" s="34"/>
    </row>
    <row r="998" spans="4:14" s="7" customFormat="1">
      <c r="D998" s="203"/>
      <c r="E998" s="179"/>
      <c r="F998" s="179"/>
      <c r="G998" s="179"/>
      <c r="H998" s="179"/>
      <c r="I998" s="179"/>
      <c r="J998" s="179"/>
      <c r="K998" s="179"/>
      <c r="L998" s="176"/>
      <c r="M998" s="176"/>
      <c r="N998" s="34"/>
    </row>
    <row r="999" spans="4:14" s="7" customFormat="1">
      <c r="D999" s="203"/>
      <c r="E999" s="179"/>
      <c r="F999" s="179"/>
      <c r="G999" s="179"/>
      <c r="H999" s="179"/>
      <c r="I999" s="179"/>
      <c r="J999" s="179"/>
      <c r="K999" s="179"/>
      <c r="L999" s="176"/>
      <c r="M999" s="176"/>
      <c r="N999" s="34"/>
    </row>
    <row r="1000" spans="4:14" s="7" customFormat="1">
      <c r="D1000" s="203"/>
      <c r="E1000" s="179"/>
      <c r="F1000" s="179"/>
      <c r="G1000" s="179"/>
      <c r="H1000" s="179"/>
      <c r="I1000" s="179"/>
      <c r="J1000" s="179"/>
      <c r="K1000" s="179"/>
      <c r="L1000" s="176"/>
      <c r="M1000" s="176"/>
      <c r="N1000" s="34"/>
    </row>
    <row r="1001" spans="4:14" s="7" customFormat="1">
      <c r="D1001" s="203"/>
      <c r="E1001" s="179"/>
      <c r="F1001" s="179"/>
      <c r="G1001" s="179"/>
      <c r="H1001" s="179"/>
      <c r="I1001" s="179"/>
      <c r="J1001" s="179"/>
      <c r="K1001" s="179"/>
      <c r="L1001" s="176"/>
      <c r="M1001" s="176"/>
      <c r="N1001" s="34"/>
    </row>
    <row r="1002" spans="4:14" s="7" customFormat="1">
      <c r="D1002" s="203"/>
      <c r="E1002" s="179"/>
      <c r="F1002" s="179"/>
      <c r="G1002" s="179"/>
      <c r="H1002" s="179"/>
      <c r="I1002" s="179"/>
      <c r="J1002" s="179"/>
      <c r="K1002" s="179"/>
      <c r="L1002" s="176"/>
      <c r="M1002" s="176"/>
      <c r="N1002" s="34"/>
    </row>
    <row r="1003" spans="4:14" s="7" customFormat="1">
      <c r="D1003" s="203"/>
      <c r="E1003" s="179"/>
      <c r="F1003" s="179"/>
      <c r="G1003" s="179"/>
      <c r="H1003" s="179"/>
      <c r="I1003" s="179"/>
      <c r="J1003" s="179"/>
      <c r="K1003" s="179"/>
      <c r="L1003" s="176"/>
      <c r="M1003" s="176"/>
      <c r="N1003" s="34"/>
    </row>
    <row r="1004" spans="4:14" s="7" customFormat="1">
      <c r="D1004" s="203"/>
      <c r="E1004" s="179"/>
      <c r="F1004" s="179"/>
      <c r="G1004" s="179"/>
      <c r="H1004" s="179"/>
      <c r="I1004" s="179"/>
      <c r="J1004" s="179"/>
      <c r="K1004" s="179"/>
      <c r="L1004" s="176"/>
      <c r="M1004" s="176"/>
      <c r="N1004" s="34"/>
    </row>
    <row r="1005" spans="4:14" s="7" customFormat="1">
      <c r="D1005" s="203"/>
      <c r="E1005" s="179"/>
      <c r="F1005" s="179"/>
      <c r="G1005" s="179"/>
      <c r="H1005" s="179"/>
      <c r="I1005" s="179"/>
      <c r="J1005" s="179"/>
      <c r="K1005" s="179"/>
      <c r="L1005" s="176"/>
      <c r="M1005" s="176"/>
      <c r="N1005" s="34"/>
    </row>
    <row r="1006" spans="4:14" s="7" customFormat="1">
      <c r="D1006" s="203"/>
      <c r="E1006" s="179"/>
      <c r="F1006" s="179"/>
      <c r="G1006" s="179"/>
      <c r="H1006" s="179"/>
      <c r="I1006" s="179"/>
      <c r="J1006" s="179"/>
      <c r="K1006" s="179"/>
      <c r="L1006" s="176"/>
      <c r="M1006" s="176"/>
      <c r="N1006" s="34"/>
    </row>
    <row r="1007" spans="4:14" s="7" customFormat="1">
      <c r="D1007" s="203"/>
      <c r="E1007" s="179"/>
      <c r="F1007" s="179"/>
      <c r="G1007" s="179"/>
      <c r="H1007" s="179"/>
      <c r="I1007" s="179"/>
      <c r="J1007" s="179"/>
      <c r="K1007" s="179"/>
      <c r="L1007" s="176"/>
      <c r="M1007" s="176"/>
      <c r="N1007" s="34"/>
    </row>
    <row r="1008" spans="4:14" s="7" customFormat="1">
      <c r="D1008" s="203"/>
      <c r="E1008" s="179"/>
      <c r="F1008" s="179"/>
      <c r="G1008" s="179"/>
      <c r="H1008" s="179"/>
      <c r="I1008" s="179"/>
      <c r="J1008" s="179"/>
      <c r="K1008" s="179"/>
      <c r="L1008" s="176"/>
      <c r="M1008" s="176"/>
      <c r="N1008" s="34"/>
    </row>
    <row r="1009" spans="4:14" s="7" customFormat="1">
      <c r="D1009" s="203"/>
      <c r="E1009" s="179"/>
      <c r="F1009" s="179"/>
      <c r="G1009" s="179"/>
      <c r="H1009" s="179"/>
      <c r="I1009" s="179"/>
      <c r="J1009" s="179"/>
      <c r="K1009" s="179"/>
      <c r="L1009" s="176"/>
      <c r="M1009" s="176"/>
      <c r="N1009" s="34"/>
    </row>
    <row r="1010" spans="4:14" s="7" customFormat="1">
      <c r="D1010" s="203"/>
      <c r="E1010" s="179"/>
      <c r="F1010" s="179"/>
      <c r="G1010" s="179"/>
      <c r="H1010" s="179"/>
      <c r="I1010" s="179"/>
      <c r="J1010" s="179"/>
      <c r="K1010" s="179"/>
      <c r="L1010" s="176"/>
      <c r="M1010" s="176"/>
      <c r="N1010" s="34"/>
    </row>
    <row r="1011" spans="4:14" s="7" customFormat="1">
      <c r="D1011" s="203"/>
      <c r="E1011" s="179"/>
      <c r="F1011" s="179"/>
      <c r="G1011" s="179"/>
      <c r="H1011" s="179"/>
      <c r="I1011" s="179"/>
      <c r="J1011" s="179"/>
      <c r="K1011" s="179"/>
      <c r="L1011" s="176"/>
      <c r="M1011" s="176"/>
      <c r="N1011" s="34"/>
    </row>
    <row r="1012" spans="4:14" s="7" customFormat="1">
      <c r="D1012" s="203"/>
      <c r="E1012" s="179"/>
      <c r="F1012" s="179"/>
      <c r="G1012" s="179"/>
      <c r="H1012" s="179"/>
      <c r="I1012" s="179"/>
      <c r="J1012" s="179"/>
      <c r="K1012" s="179"/>
      <c r="L1012" s="176"/>
      <c r="M1012" s="176"/>
      <c r="N1012" s="34"/>
    </row>
    <row r="1013" spans="4:14" s="7" customFormat="1">
      <c r="D1013" s="203"/>
      <c r="E1013" s="179"/>
      <c r="F1013" s="179"/>
      <c r="G1013" s="179"/>
      <c r="H1013" s="179"/>
      <c r="I1013" s="179"/>
      <c r="J1013" s="179"/>
      <c r="K1013" s="179"/>
      <c r="L1013" s="176"/>
      <c r="M1013" s="176"/>
      <c r="N1013" s="34"/>
    </row>
    <row r="1014" spans="4:14" s="7" customFormat="1">
      <c r="D1014" s="203"/>
      <c r="E1014" s="179"/>
      <c r="F1014" s="179"/>
      <c r="G1014" s="179"/>
      <c r="H1014" s="179"/>
      <c r="I1014" s="179"/>
      <c r="J1014" s="179"/>
      <c r="K1014" s="179"/>
      <c r="L1014" s="176"/>
      <c r="M1014" s="176"/>
      <c r="N1014" s="34"/>
    </row>
    <row r="1015" spans="4:14" s="7" customFormat="1">
      <c r="D1015" s="203"/>
      <c r="E1015" s="179"/>
      <c r="F1015" s="179"/>
      <c r="G1015" s="179"/>
      <c r="H1015" s="179"/>
      <c r="I1015" s="179"/>
      <c r="J1015" s="179"/>
      <c r="K1015" s="179"/>
      <c r="L1015" s="176"/>
      <c r="M1015" s="176"/>
      <c r="N1015" s="34"/>
    </row>
    <row r="1016" spans="4:14" s="7" customFormat="1">
      <c r="D1016" s="203"/>
      <c r="E1016" s="179"/>
      <c r="F1016" s="179"/>
      <c r="G1016" s="179"/>
      <c r="H1016" s="179"/>
      <c r="I1016" s="179"/>
      <c r="J1016" s="179"/>
      <c r="K1016" s="179"/>
      <c r="L1016" s="176"/>
      <c r="M1016" s="176"/>
      <c r="N1016" s="34"/>
    </row>
    <row r="1017" spans="4:14" s="7" customFormat="1">
      <c r="D1017" s="203"/>
      <c r="E1017" s="179"/>
      <c r="F1017" s="179"/>
      <c r="G1017" s="179"/>
      <c r="H1017" s="179"/>
      <c r="I1017" s="179"/>
      <c r="J1017" s="179"/>
      <c r="K1017" s="179"/>
      <c r="L1017" s="176"/>
      <c r="M1017" s="176"/>
      <c r="N1017" s="34"/>
    </row>
    <row r="1018" spans="4:14" s="7" customFormat="1">
      <c r="D1018" s="203"/>
      <c r="E1018" s="179"/>
      <c r="F1018" s="179"/>
      <c r="G1018" s="179"/>
      <c r="H1018" s="179"/>
      <c r="I1018" s="179"/>
      <c r="J1018" s="179"/>
      <c r="K1018" s="179"/>
      <c r="L1018" s="176"/>
      <c r="M1018" s="176"/>
      <c r="N1018" s="34"/>
    </row>
    <row r="1019" spans="4:14" s="7" customFormat="1">
      <c r="D1019" s="203"/>
      <c r="E1019" s="179"/>
      <c r="F1019" s="179"/>
      <c r="G1019" s="179"/>
      <c r="H1019" s="179"/>
      <c r="I1019" s="179"/>
      <c r="J1019" s="179"/>
      <c r="K1019" s="179"/>
      <c r="L1019" s="176"/>
      <c r="M1019" s="176"/>
      <c r="N1019" s="34"/>
    </row>
    <row r="1020" spans="4:14" s="7" customFormat="1">
      <c r="D1020" s="203"/>
      <c r="E1020" s="179"/>
      <c r="F1020" s="179"/>
      <c r="G1020" s="179"/>
      <c r="H1020" s="179"/>
      <c r="I1020" s="179"/>
      <c r="J1020" s="179"/>
      <c r="K1020" s="179"/>
      <c r="L1020" s="176"/>
      <c r="M1020" s="176"/>
      <c r="N1020" s="34"/>
    </row>
    <row r="1021" spans="4:14" s="7" customFormat="1">
      <c r="D1021" s="203"/>
      <c r="E1021" s="179"/>
      <c r="F1021" s="179"/>
      <c r="G1021" s="179"/>
      <c r="H1021" s="179"/>
      <c r="I1021" s="179"/>
      <c r="J1021" s="179"/>
      <c r="K1021" s="179"/>
      <c r="L1021" s="176"/>
      <c r="M1021" s="176"/>
      <c r="N1021" s="34"/>
    </row>
    <row r="1022" spans="4:14" s="7" customFormat="1">
      <c r="D1022" s="203"/>
      <c r="E1022" s="179"/>
      <c r="F1022" s="179"/>
      <c r="G1022" s="179"/>
      <c r="H1022" s="179"/>
      <c r="I1022" s="179"/>
      <c r="J1022" s="179"/>
      <c r="K1022" s="179"/>
      <c r="L1022" s="176"/>
      <c r="M1022" s="176"/>
      <c r="N1022" s="34"/>
    </row>
    <row r="1023" spans="4:14" s="7" customFormat="1">
      <c r="D1023" s="203"/>
      <c r="E1023" s="179"/>
      <c r="F1023" s="179"/>
      <c r="G1023" s="179"/>
      <c r="H1023" s="179"/>
      <c r="I1023" s="179"/>
      <c r="J1023" s="179"/>
      <c r="K1023" s="179"/>
      <c r="L1023" s="176"/>
      <c r="M1023" s="176"/>
      <c r="N1023" s="34"/>
    </row>
    <row r="1024" spans="4:14" s="7" customFormat="1">
      <c r="D1024" s="203"/>
      <c r="E1024" s="179"/>
      <c r="F1024" s="179"/>
      <c r="G1024" s="179"/>
      <c r="H1024" s="179"/>
      <c r="I1024" s="179"/>
      <c r="J1024" s="179"/>
      <c r="K1024" s="179"/>
      <c r="L1024" s="176"/>
      <c r="M1024" s="176"/>
      <c r="N1024" s="34"/>
    </row>
    <row r="1025" spans="4:14" s="7" customFormat="1">
      <c r="D1025" s="203"/>
      <c r="E1025" s="179"/>
      <c r="F1025" s="179"/>
      <c r="G1025" s="179"/>
      <c r="H1025" s="179"/>
      <c r="I1025" s="179"/>
      <c r="J1025" s="179"/>
      <c r="K1025" s="179"/>
      <c r="L1025" s="176"/>
      <c r="M1025" s="176"/>
      <c r="N1025" s="34"/>
    </row>
    <row r="1026" spans="4:14" s="7" customFormat="1">
      <c r="D1026" s="203"/>
      <c r="E1026" s="179"/>
      <c r="F1026" s="179"/>
      <c r="G1026" s="179"/>
      <c r="H1026" s="179"/>
      <c r="I1026" s="179"/>
      <c r="J1026" s="179"/>
      <c r="K1026" s="179"/>
      <c r="L1026" s="176"/>
      <c r="M1026" s="176"/>
      <c r="N1026" s="34"/>
    </row>
    <row r="1027" spans="4:14" s="7" customFormat="1">
      <c r="D1027" s="203"/>
      <c r="E1027" s="179"/>
      <c r="F1027" s="179"/>
      <c r="G1027" s="179"/>
      <c r="H1027" s="179"/>
      <c r="I1027" s="179"/>
      <c r="J1027" s="179"/>
      <c r="K1027" s="179"/>
      <c r="L1027" s="176"/>
      <c r="M1027" s="176"/>
      <c r="N1027" s="34"/>
    </row>
    <row r="1028" spans="4:14" s="7" customFormat="1">
      <c r="D1028" s="203"/>
      <c r="E1028" s="179"/>
      <c r="F1028" s="179"/>
      <c r="G1028" s="179"/>
      <c r="H1028" s="179"/>
      <c r="I1028" s="179"/>
      <c r="J1028" s="179"/>
      <c r="K1028" s="179"/>
      <c r="L1028" s="176"/>
      <c r="M1028" s="176"/>
      <c r="N1028" s="34"/>
    </row>
    <row r="1029" spans="4:14" s="7" customFormat="1">
      <c r="D1029" s="203"/>
      <c r="E1029" s="179"/>
      <c r="F1029" s="179"/>
      <c r="G1029" s="179"/>
      <c r="H1029" s="179"/>
      <c r="I1029" s="179"/>
      <c r="J1029" s="179"/>
      <c r="K1029" s="179"/>
      <c r="L1029" s="176"/>
      <c r="M1029" s="176"/>
      <c r="N1029" s="34"/>
    </row>
    <row r="1030" spans="4:14" s="7" customFormat="1">
      <c r="D1030" s="203"/>
      <c r="E1030" s="179"/>
      <c r="F1030" s="179"/>
      <c r="G1030" s="179"/>
      <c r="H1030" s="179"/>
      <c r="I1030" s="179"/>
      <c r="J1030" s="179"/>
      <c r="K1030" s="179"/>
      <c r="L1030" s="176"/>
      <c r="M1030" s="176"/>
      <c r="N1030" s="34"/>
    </row>
    <row r="1031" spans="4:14" s="7" customFormat="1">
      <c r="D1031" s="203"/>
      <c r="E1031" s="179"/>
      <c r="F1031" s="179"/>
      <c r="G1031" s="179"/>
      <c r="H1031" s="179"/>
      <c r="I1031" s="179"/>
      <c r="J1031" s="179"/>
      <c r="K1031" s="179"/>
      <c r="L1031" s="176"/>
      <c r="M1031" s="176"/>
      <c r="N1031" s="34"/>
    </row>
    <row r="1032" spans="4:14" s="7" customFormat="1">
      <c r="D1032" s="203"/>
      <c r="E1032" s="179"/>
      <c r="F1032" s="179"/>
      <c r="G1032" s="179"/>
      <c r="H1032" s="179"/>
      <c r="I1032" s="179"/>
      <c r="J1032" s="179"/>
      <c r="K1032" s="179"/>
      <c r="L1032" s="176"/>
      <c r="M1032" s="176"/>
      <c r="N1032" s="34"/>
    </row>
    <row r="1033" spans="4:14" s="7" customFormat="1">
      <c r="D1033" s="203"/>
      <c r="E1033" s="179"/>
      <c r="F1033" s="179"/>
      <c r="G1033" s="179"/>
      <c r="H1033" s="179"/>
      <c r="I1033" s="179"/>
      <c r="J1033" s="179"/>
      <c r="K1033" s="179"/>
      <c r="L1033" s="176"/>
      <c r="M1033" s="176"/>
      <c r="N1033" s="34"/>
    </row>
    <row r="1034" spans="4:14" s="7" customFormat="1">
      <c r="D1034" s="203"/>
      <c r="E1034" s="179"/>
      <c r="F1034" s="179"/>
      <c r="G1034" s="179"/>
      <c r="H1034" s="179"/>
      <c r="I1034" s="179"/>
      <c r="J1034" s="179"/>
      <c r="K1034" s="179"/>
      <c r="L1034" s="176"/>
      <c r="M1034" s="176"/>
      <c r="N1034" s="34"/>
    </row>
    <row r="1035" spans="4:14" s="7" customFormat="1">
      <c r="D1035" s="203"/>
      <c r="E1035" s="179"/>
      <c r="F1035" s="179"/>
      <c r="G1035" s="179"/>
      <c r="H1035" s="179"/>
      <c r="I1035" s="179"/>
      <c r="J1035" s="179"/>
      <c r="K1035" s="179"/>
      <c r="L1035" s="176"/>
      <c r="M1035" s="176"/>
      <c r="N1035" s="34"/>
    </row>
    <row r="1036" spans="4:14" s="7" customFormat="1">
      <c r="D1036" s="203"/>
      <c r="E1036" s="179"/>
      <c r="F1036" s="179"/>
      <c r="G1036" s="179"/>
      <c r="H1036" s="179"/>
      <c r="I1036" s="179"/>
      <c r="J1036" s="179"/>
      <c r="K1036" s="179"/>
      <c r="L1036" s="176"/>
      <c r="M1036" s="176"/>
      <c r="N1036" s="34"/>
    </row>
    <row r="1037" spans="4:14" s="7" customFormat="1">
      <c r="D1037" s="203"/>
      <c r="E1037" s="179"/>
      <c r="F1037" s="179"/>
      <c r="G1037" s="179"/>
      <c r="H1037" s="179"/>
      <c r="I1037" s="179"/>
      <c r="J1037" s="179"/>
      <c r="K1037" s="179"/>
      <c r="L1037" s="176"/>
      <c r="M1037" s="176"/>
      <c r="N1037" s="34"/>
    </row>
    <row r="1038" spans="4:14" s="7" customFormat="1">
      <c r="D1038" s="203"/>
      <c r="E1038" s="179"/>
      <c r="F1038" s="179"/>
      <c r="G1038" s="179"/>
      <c r="H1038" s="179"/>
      <c r="I1038" s="179"/>
      <c r="J1038" s="179"/>
      <c r="K1038" s="179"/>
      <c r="L1038" s="176"/>
      <c r="M1038" s="176"/>
      <c r="N1038" s="34"/>
    </row>
    <row r="1039" spans="4:14" s="7" customFormat="1">
      <c r="D1039" s="203"/>
      <c r="E1039" s="179"/>
      <c r="F1039" s="179"/>
      <c r="G1039" s="179"/>
      <c r="H1039" s="179"/>
      <c r="I1039" s="179"/>
      <c r="J1039" s="179"/>
      <c r="K1039" s="179"/>
      <c r="L1039" s="176"/>
      <c r="M1039" s="176"/>
      <c r="N1039" s="34"/>
    </row>
    <row r="1040" spans="4:14" s="7" customFormat="1">
      <c r="D1040" s="203"/>
      <c r="E1040" s="179"/>
      <c r="F1040" s="179"/>
      <c r="G1040" s="179"/>
      <c r="H1040" s="179"/>
      <c r="I1040" s="179"/>
      <c r="J1040" s="179"/>
      <c r="K1040" s="179"/>
      <c r="L1040" s="176"/>
      <c r="M1040" s="176"/>
      <c r="N1040" s="34"/>
    </row>
    <row r="1041" spans="4:14" s="7" customFormat="1">
      <c r="D1041" s="203"/>
      <c r="E1041" s="179"/>
      <c r="F1041" s="179"/>
      <c r="G1041" s="179"/>
      <c r="H1041" s="179"/>
      <c r="I1041" s="179"/>
      <c r="J1041" s="179"/>
      <c r="K1041" s="179"/>
      <c r="L1041" s="176"/>
      <c r="M1041" s="176"/>
      <c r="N1041" s="34"/>
    </row>
    <row r="1042" spans="4:14" s="7" customFormat="1">
      <c r="D1042" s="203"/>
      <c r="E1042" s="179"/>
      <c r="F1042" s="179"/>
      <c r="G1042" s="179"/>
      <c r="H1042" s="179"/>
      <c r="I1042" s="179"/>
      <c r="J1042" s="179"/>
      <c r="K1042" s="179"/>
      <c r="L1042" s="176"/>
      <c r="M1042" s="176"/>
      <c r="N1042" s="34"/>
    </row>
    <row r="1043" spans="4:14" s="7" customFormat="1">
      <c r="D1043" s="203"/>
      <c r="E1043" s="179"/>
      <c r="F1043" s="179"/>
      <c r="G1043" s="179"/>
      <c r="H1043" s="179"/>
      <c r="I1043" s="179"/>
      <c r="J1043" s="179"/>
      <c r="K1043" s="179"/>
      <c r="L1043" s="176"/>
      <c r="M1043" s="176"/>
      <c r="N1043" s="34"/>
    </row>
    <row r="1044" spans="4:14" s="7" customFormat="1">
      <c r="D1044" s="203"/>
      <c r="E1044" s="179"/>
      <c r="F1044" s="179"/>
      <c r="G1044" s="179"/>
      <c r="H1044" s="179"/>
      <c r="I1044" s="179"/>
      <c r="J1044" s="179"/>
      <c r="K1044" s="179"/>
      <c r="L1044" s="176"/>
      <c r="M1044" s="176"/>
      <c r="N1044" s="34"/>
    </row>
    <row r="1045" spans="4:14" s="7" customFormat="1">
      <c r="D1045" s="203"/>
      <c r="E1045" s="179"/>
      <c r="F1045" s="179"/>
      <c r="G1045" s="179"/>
      <c r="H1045" s="179"/>
      <c r="I1045" s="179"/>
      <c r="J1045" s="179"/>
      <c r="K1045" s="179"/>
      <c r="L1045" s="176"/>
      <c r="M1045" s="176"/>
      <c r="N1045" s="34"/>
    </row>
    <row r="1046" spans="4:14" s="7" customFormat="1">
      <c r="D1046" s="203"/>
      <c r="E1046" s="179"/>
      <c r="F1046" s="179"/>
      <c r="G1046" s="179"/>
      <c r="H1046" s="179"/>
      <c r="I1046" s="179"/>
      <c r="J1046" s="179"/>
      <c r="K1046" s="179"/>
      <c r="L1046" s="176"/>
      <c r="M1046" s="176"/>
      <c r="N1046" s="34"/>
    </row>
    <row r="1047" spans="4:14" s="7" customFormat="1">
      <c r="D1047" s="203"/>
      <c r="E1047" s="179"/>
      <c r="F1047" s="179"/>
      <c r="G1047" s="179"/>
      <c r="H1047" s="179"/>
      <c r="I1047" s="179"/>
      <c r="J1047" s="179"/>
      <c r="K1047" s="179"/>
      <c r="L1047" s="176"/>
      <c r="M1047" s="176"/>
      <c r="N1047" s="34"/>
    </row>
    <row r="1048" spans="4:14" s="7" customFormat="1">
      <c r="D1048" s="203"/>
      <c r="E1048" s="179"/>
      <c r="F1048" s="179"/>
      <c r="G1048" s="179"/>
      <c r="H1048" s="179"/>
      <c r="I1048" s="179"/>
      <c r="J1048" s="179"/>
      <c r="K1048" s="179"/>
      <c r="L1048" s="176"/>
      <c r="M1048" s="176"/>
      <c r="N1048" s="34"/>
    </row>
    <row r="1049" spans="4:14" s="7" customFormat="1">
      <c r="D1049" s="203"/>
      <c r="E1049" s="179"/>
      <c r="F1049" s="179"/>
      <c r="G1049" s="179"/>
      <c r="H1049" s="179"/>
      <c r="I1049" s="179"/>
      <c r="J1049" s="179"/>
      <c r="K1049" s="179"/>
      <c r="L1049" s="176"/>
      <c r="M1049" s="176"/>
      <c r="N1049" s="34"/>
    </row>
    <row r="1050" spans="4:14" s="7" customFormat="1">
      <c r="D1050" s="203"/>
      <c r="E1050" s="179"/>
      <c r="F1050" s="179"/>
      <c r="G1050" s="179"/>
      <c r="H1050" s="179"/>
      <c r="I1050" s="179"/>
      <c r="J1050" s="179"/>
      <c r="K1050" s="179"/>
      <c r="L1050" s="176"/>
      <c r="M1050" s="176"/>
      <c r="N1050" s="34"/>
    </row>
    <row r="1051" spans="4:14" s="7" customFormat="1">
      <c r="D1051" s="203"/>
      <c r="E1051" s="179"/>
      <c r="F1051" s="179"/>
      <c r="G1051" s="179"/>
      <c r="H1051" s="179"/>
      <c r="I1051" s="179"/>
      <c r="J1051" s="179"/>
      <c r="K1051" s="179"/>
      <c r="L1051" s="176"/>
      <c r="M1051" s="176"/>
      <c r="N1051" s="34"/>
    </row>
    <row r="1052" spans="4:14" s="7" customFormat="1">
      <c r="D1052" s="203"/>
      <c r="E1052" s="179"/>
      <c r="F1052" s="179"/>
      <c r="G1052" s="179"/>
      <c r="H1052" s="179"/>
      <c r="I1052" s="179"/>
      <c r="J1052" s="179"/>
      <c r="K1052" s="179"/>
      <c r="L1052" s="176"/>
      <c r="M1052" s="176"/>
      <c r="N1052" s="34"/>
    </row>
    <row r="1053" spans="4:14" s="7" customFormat="1">
      <c r="D1053" s="203"/>
      <c r="E1053" s="179"/>
      <c r="F1053" s="179"/>
      <c r="G1053" s="179"/>
      <c r="H1053" s="179"/>
      <c r="I1053" s="179"/>
      <c r="J1053" s="179"/>
      <c r="K1053" s="179"/>
      <c r="L1053" s="176"/>
      <c r="M1053" s="176"/>
      <c r="N1053" s="34"/>
    </row>
    <row r="1054" spans="4:14" s="7" customFormat="1">
      <c r="D1054" s="203"/>
      <c r="E1054" s="179"/>
      <c r="F1054" s="179"/>
      <c r="G1054" s="179"/>
      <c r="H1054" s="179"/>
      <c r="I1054" s="179"/>
      <c r="J1054" s="179"/>
      <c r="K1054" s="179"/>
      <c r="L1054" s="176"/>
      <c r="M1054" s="176"/>
      <c r="N1054" s="34"/>
    </row>
    <row r="1055" spans="4:14" s="7" customFormat="1">
      <c r="D1055" s="203"/>
      <c r="E1055" s="179"/>
      <c r="F1055" s="179"/>
      <c r="G1055" s="179"/>
      <c r="H1055" s="179"/>
      <c r="I1055" s="179"/>
      <c r="J1055" s="179"/>
      <c r="K1055" s="179"/>
      <c r="L1055" s="176"/>
      <c r="M1055" s="176"/>
      <c r="N1055" s="34"/>
    </row>
    <row r="1056" spans="4:14" s="7" customFormat="1">
      <c r="D1056" s="203"/>
      <c r="E1056" s="179"/>
      <c r="F1056" s="179"/>
      <c r="G1056" s="179"/>
      <c r="H1056" s="179"/>
      <c r="I1056" s="179"/>
      <c r="J1056" s="179"/>
      <c r="K1056" s="179"/>
      <c r="L1056" s="176"/>
      <c r="M1056" s="176"/>
      <c r="N1056" s="34"/>
    </row>
    <row r="1057" spans="4:14" s="7" customFormat="1">
      <c r="D1057" s="203"/>
      <c r="E1057" s="179"/>
      <c r="F1057" s="179"/>
      <c r="G1057" s="179"/>
      <c r="H1057" s="179"/>
      <c r="I1057" s="179"/>
      <c r="J1057" s="179"/>
      <c r="K1057" s="179"/>
      <c r="L1057" s="176"/>
      <c r="M1057" s="176"/>
      <c r="N1057" s="34"/>
    </row>
    <row r="1058" spans="4:14" s="7" customFormat="1">
      <c r="D1058" s="203"/>
      <c r="E1058" s="179"/>
      <c r="F1058" s="179"/>
      <c r="G1058" s="179"/>
      <c r="H1058" s="179"/>
      <c r="I1058" s="179"/>
      <c r="J1058" s="179"/>
      <c r="K1058" s="179"/>
      <c r="L1058" s="176"/>
      <c r="M1058" s="176"/>
      <c r="N1058" s="34"/>
    </row>
    <row r="1059" spans="4:14" s="7" customFormat="1">
      <c r="D1059" s="203"/>
      <c r="E1059" s="179"/>
      <c r="F1059" s="179"/>
      <c r="G1059" s="179"/>
      <c r="H1059" s="179"/>
      <c r="I1059" s="179"/>
      <c r="J1059" s="179"/>
      <c r="K1059" s="179"/>
      <c r="L1059" s="176"/>
      <c r="M1059" s="176"/>
      <c r="N1059" s="34"/>
    </row>
    <row r="1060" spans="4:14" s="7" customFormat="1">
      <c r="D1060" s="203"/>
      <c r="E1060" s="179"/>
      <c r="F1060" s="179"/>
      <c r="G1060" s="179"/>
      <c r="H1060" s="179"/>
      <c r="I1060" s="179"/>
      <c r="J1060" s="179"/>
      <c r="K1060" s="179"/>
      <c r="L1060" s="176"/>
      <c r="M1060" s="176"/>
      <c r="N1060" s="34"/>
    </row>
    <row r="1061" spans="4:14" s="7" customFormat="1">
      <c r="D1061" s="203"/>
      <c r="E1061" s="179"/>
      <c r="F1061" s="179"/>
      <c r="G1061" s="179"/>
      <c r="H1061" s="179"/>
      <c r="I1061" s="179"/>
      <c r="J1061" s="179"/>
      <c r="K1061" s="179"/>
      <c r="L1061" s="176"/>
      <c r="M1061" s="176"/>
      <c r="N1061" s="34"/>
    </row>
    <row r="1062" spans="4:14" s="7" customFormat="1">
      <c r="D1062" s="203"/>
      <c r="E1062" s="179"/>
      <c r="F1062" s="179"/>
      <c r="G1062" s="179"/>
      <c r="H1062" s="179"/>
      <c r="I1062" s="179"/>
      <c r="J1062" s="179"/>
      <c r="K1062" s="179"/>
      <c r="L1062" s="176"/>
      <c r="M1062" s="176"/>
      <c r="N1062" s="34"/>
    </row>
    <row r="1063" spans="4:14" s="7" customFormat="1">
      <c r="D1063" s="203"/>
      <c r="E1063" s="179"/>
      <c r="F1063" s="179"/>
      <c r="G1063" s="179"/>
      <c r="H1063" s="179"/>
      <c r="I1063" s="179"/>
      <c r="J1063" s="179"/>
      <c r="K1063" s="179"/>
      <c r="L1063" s="176"/>
      <c r="M1063" s="176"/>
      <c r="N1063" s="34"/>
    </row>
    <row r="1064" spans="4:14" s="7" customFormat="1">
      <c r="D1064" s="203"/>
      <c r="E1064" s="179"/>
      <c r="F1064" s="179"/>
      <c r="G1064" s="179"/>
      <c r="H1064" s="179"/>
      <c r="I1064" s="179"/>
      <c r="J1064" s="179"/>
      <c r="K1064" s="179"/>
      <c r="L1064" s="176"/>
      <c r="M1064" s="176"/>
      <c r="N1064" s="34"/>
    </row>
    <row r="1065" spans="4:14" s="7" customFormat="1">
      <c r="D1065" s="203"/>
      <c r="E1065" s="179"/>
      <c r="F1065" s="179"/>
      <c r="G1065" s="179"/>
      <c r="H1065" s="179"/>
      <c r="I1065" s="179"/>
      <c r="J1065" s="179"/>
      <c r="K1065" s="179"/>
      <c r="L1065" s="176"/>
      <c r="M1065" s="176"/>
      <c r="N1065" s="34"/>
    </row>
    <row r="1066" spans="4:14" s="7" customFormat="1">
      <c r="D1066" s="203"/>
      <c r="E1066" s="179"/>
      <c r="F1066" s="179"/>
      <c r="G1066" s="179"/>
      <c r="H1066" s="179"/>
      <c r="I1066" s="179"/>
      <c r="J1066" s="179"/>
      <c r="K1066" s="179"/>
      <c r="L1066" s="176"/>
      <c r="M1066" s="176"/>
      <c r="N1066" s="34"/>
    </row>
    <row r="1067" spans="4:14" s="7" customFormat="1">
      <c r="D1067" s="203"/>
      <c r="E1067" s="179"/>
      <c r="F1067" s="179"/>
      <c r="G1067" s="179"/>
      <c r="H1067" s="179"/>
      <c r="I1067" s="179"/>
      <c r="J1067" s="179"/>
      <c r="K1067" s="179"/>
      <c r="L1067" s="176"/>
      <c r="M1067" s="176"/>
      <c r="N1067" s="34"/>
    </row>
    <row r="1068" spans="4:14" s="7" customFormat="1">
      <c r="D1068" s="203"/>
      <c r="E1068" s="179"/>
      <c r="F1068" s="179"/>
      <c r="G1068" s="179"/>
      <c r="H1068" s="179"/>
      <c r="I1068" s="179"/>
      <c r="J1068" s="179"/>
      <c r="K1068" s="179"/>
      <c r="L1068" s="176"/>
      <c r="M1068" s="176"/>
      <c r="N1068" s="34"/>
    </row>
    <row r="1069" spans="4:14" s="7" customFormat="1">
      <c r="D1069" s="203"/>
      <c r="E1069" s="179"/>
      <c r="F1069" s="179"/>
      <c r="G1069" s="179"/>
      <c r="H1069" s="179"/>
      <c r="I1069" s="179"/>
      <c r="J1069" s="179"/>
      <c r="K1069" s="179"/>
      <c r="L1069" s="176"/>
      <c r="M1069" s="176"/>
      <c r="N1069" s="34"/>
    </row>
    <row r="1070" spans="4:14" s="7" customFormat="1">
      <c r="D1070" s="203"/>
      <c r="E1070" s="179"/>
      <c r="F1070" s="179"/>
      <c r="G1070" s="179"/>
      <c r="H1070" s="179"/>
      <c r="I1070" s="179"/>
      <c r="J1070" s="179"/>
      <c r="K1070" s="179"/>
      <c r="L1070" s="176"/>
      <c r="M1070" s="176"/>
      <c r="N1070" s="34"/>
    </row>
    <row r="1071" spans="4:14" s="7" customFormat="1">
      <c r="D1071" s="203"/>
      <c r="E1071" s="179"/>
      <c r="F1071" s="179"/>
      <c r="G1071" s="179"/>
      <c r="H1071" s="179"/>
      <c r="I1071" s="179"/>
      <c r="J1071" s="179"/>
      <c r="K1071" s="179"/>
      <c r="L1071" s="176"/>
      <c r="M1071" s="176"/>
      <c r="N1071" s="34"/>
    </row>
    <row r="1072" spans="4:14" s="7" customFormat="1">
      <c r="D1072" s="203"/>
      <c r="E1072" s="179"/>
      <c r="F1072" s="179"/>
      <c r="G1072" s="179"/>
      <c r="H1072" s="179"/>
      <c r="I1072" s="179"/>
      <c r="J1072" s="179"/>
      <c r="K1072" s="179"/>
      <c r="L1072" s="176"/>
      <c r="M1072" s="176"/>
      <c r="N1072" s="34"/>
    </row>
    <row r="1073" spans="4:14" s="7" customFormat="1">
      <c r="D1073" s="203"/>
      <c r="E1073" s="179"/>
      <c r="F1073" s="179"/>
      <c r="G1073" s="179"/>
      <c r="H1073" s="179"/>
      <c r="I1073" s="179"/>
      <c r="J1073" s="179"/>
      <c r="K1073" s="179"/>
      <c r="L1073" s="176"/>
      <c r="M1073" s="176"/>
      <c r="N1073" s="34"/>
    </row>
    <row r="1074" spans="4:14" s="7" customFormat="1">
      <c r="D1074" s="203"/>
      <c r="E1074" s="179"/>
      <c r="F1074" s="179"/>
      <c r="G1074" s="179"/>
      <c r="H1074" s="179"/>
      <c r="I1074" s="179"/>
      <c r="J1074" s="179"/>
      <c r="K1074" s="179"/>
      <c r="L1074" s="176"/>
      <c r="M1074" s="176"/>
      <c r="N1074" s="34"/>
    </row>
    <row r="1075" spans="4:14" s="7" customFormat="1">
      <c r="D1075" s="203"/>
      <c r="E1075" s="179"/>
      <c r="F1075" s="179"/>
      <c r="G1075" s="179"/>
      <c r="H1075" s="179"/>
      <c r="I1075" s="179"/>
      <c r="J1075" s="179"/>
      <c r="K1075" s="179"/>
      <c r="L1075" s="176"/>
      <c r="M1075" s="176"/>
      <c r="N1075" s="34"/>
    </row>
    <row r="1076" spans="4:14" s="7" customFormat="1">
      <c r="D1076" s="203"/>
      <c r="E1076" s="179"/>
      <c r="F1076" s="179"/>
      <c r="G1076" s="179"/>
      <c r="H1076" s="179"/>
      <c r="I1076" s="179"/>
      <c r="J1076" s="179"/>
      <c r="K1076" s="179"/>
      <c r="L1076" s="176"/>
      <c r="M1076" s="176"/>
      <c r="N1076" s="34"/>
    </row>
    <row r="1077" spans="4:14" s="7" customFormat="1">
      <c r="D1077" s="203"/>
      <c r="E1077" s="179"/>
      <c r="F1077" s="179"/>
      <c r="G1077" s="179"/>
      <c r="H1077" s="179"/>
      <c r="I1077" s="179"/>
      <c r="J1077" s="179"/>
      <c r="K1077" s="179"/>
      <c r="L1077" s="176"/>
      <c r="M1077" s="176"/>
      <c r="N1077" s="34"/>
    </row>
    <row r="1078" spans="4:14" s="7" customFormat="1">
      <c r="D1078" s="203"/>
      <c r="E1078" s="179"/>
      <c r="F1078" s="179"/>
      <c r="G1078" s="179"/>
      <c r="H1078" s="179"/>
      <c r="I1078" s="179"/>
      <c r="J1078" s="179"/>
      <c r="K1078" s="179"/>
      <c r="L1078" s="176"/>
      <c r="M1078" s="176"/>
      <c r="N1078" s="34"/>
    </row>
    <row r="1079" spans="4:14" s="7" customFormat="1">
      <c r="D1079" s="203"/>
      <c r="E1079" s="179"/>
      <c r="F1079" s="179"/>
      <c r="G1079" s="179"/>
      <c r="H1079" s="179"/>
      <c r="I1079" s="179"/>
      <c r="J1079" s="179"/>
      <c r="K1079" s="179"/>
      <c r="L1079" s="176"/>
      <c r="M1079" s="176"/>
      <c r="N1079" s="34"/>
    </row>
    <row r="1080" spans="4:14" s="7" customFormat="1">
      <c r="D1080" s="203"/>
      <c r="E1080" s="179"/>
      <c r="F1080" s="179"/>
      <c r="G1080" s="179"/>
      <c r="H1080" s="179"/>
      <c r="I1080" s="179"/>
      <c r="J1080" s="179"/>
      <c r="K1080" s="179"/>
      <c r="L1080" s="176"/>
      <c r="M1080" s="176"/>
      <c r="N1080" s="34"/>
    </row>
    <row r="1081" spans="4:14" s="7" customFormat="1">
      <c r="D1081" s="203"/>
      <c r="E1081" s="179"/>
      <c r="F1081" s="179"/>
      <c r="G1081" s="179"/>
      <c r="H1081" s="179"/>
      <c r="I1081" s="179"/>
      <c r="J1081" s="179"/>
      <c r="K1081" s="179"/>
      <c r="L1081" s="176"/>
      <c r="M1081" s="176"/>
      <c r="N1081" s="34"/>
    </row>
    <row r="1082" spans="4:14" s="7" customFormat="1">
      <c r="D1082" s="203"/>
      <c r="E1082" s="179"/>
      <c r="F1082" s="179"/>
      <c r="G1082" s="179"/>
      <c r="H1082" s="179"/>
      <c r="I1082" s="179"/>
      <c r="J1082" s="179"/>
      <c r="K1082" s="179"/>
      <c r="L1082" s="176"/>
      <c r="M1082" s="176"/>
      <c r="N1082" s="34"/>
    </row>
    <row r="1083" spans="4:14" s="7" customFormat="1">
      <c r="D1083" s="203"/>
      <c r="E1083" s="179"/>
      <c r="F1083" s="179"/>
      <c r="G1083" s="179"/>
      <c r="H1083" s="179"/>
      <c r="I1083" s="179"/>
      <c r="J1083" s="179"/>
      <c r="K1083" s="179"/>
      <c r="L1083" s="176"/>
      <c r="M1083" s="176"/>
      <c r="N1083" s="34"/>
    </row>
    <row r="1084" spans="4:14" s="7" customFormat="1">
      <c r="D1084" s="203"/>
      <c r="E1084" s="179"/>
      <c r="F1084" s="179"/>
      <c r="G1084" s="179"/>
      <c r="H1084" s="179"/>
      <c r="I1084" s="179"/>
      <c r="J1084" s="179"/>
      <c r="K1084" s="179"/>
      <c r="L1084" s="176"/>
      <c r="M1084" s="176"/>
      <c r="N1084" s="34"/>
    </row>
    <row r="1085" spans="4:14" s="7" customFormat="1">
      <c r="D1085" s="203"/>
      <c r="E1085" s="179"/>
      <c r="F1085" s="179"/>
      <c r="G1085" s="179"/>
      <c r="H1085" s="179"/>
      <c r="I1085" s="179"/>
      <c r="J1085" s="179"/>
      <c r="K1085" s="179"/>
      <c r="L1085" s="176"/>
      <c r="M1085" s="176"/>
      <c r="N1085" s="34"/>
    </row>
    <row r="1086" spans="4:14" s="7" customFormat="1">
      <c r="D1086" s="203"/>
      <c r="E1086" s="179"/>
      <c r="F1086" s="179"/>
      <c r="G1086" s="179"/>
      <c r="H1086" s="179"/>
      <c r="I1086" s="179"/>
      <c r="J1086" s="179"/>
      <c r="K1086" s="179"/>
      <c r="L1086" s="176"/>
      <c r="M1086" s="176"/>
      <c r="N1086" s="34"/>
    </row>
    <row r="1087" spans="4:14" s="7" customFormat="1">
      <c r="D1087" s="203"/>
      <c r="E1087" s="179"/>
      <c r="F1087" s="179"/>
      <c r="G1087" s="179"/>
      <c r="H1087" s="179"/>
      <c r="I1087" s="179"/>
      <c r="J1087" s="179"/>
      <c r="K1087" s="179"/>
      <c r="L1087" s="176"/>
      <c r="M1087" s="176"/>
      <c r="N1087" s="34"/>
    </row>
    <row r="1088" spans="4:14" s="7" customFormat="1">
      <c r="D1088" s="203"/>
      <c r="E1088" s="179"/>
      <c r="F1088" s="179"/>
      <c r="G1088" s="179"/>
      <c r="H1088" s="179"/>
      <c r="I1088" s="179"/>
      <c r="J1088" s="179"/>
      <c r="K1088" s="179"/>
      <c r="L1088" s="176"/>
      <c r="M1088" s="176"/>
      <c r="N1088" s="34"/>
    </row>
    <row r="1089" spans="4:14" s="7" customFormat="1">
      <c r="D1089" s="203"/>
      <c r="E1089" s="179"/>
      <c r="F1089" s="179"/>
      <c r="G1089" s="179"/>
      <c r="H1089" s="179"/>
      <c r="I1089" s="179"/>
      <c r="J1089" s="179"/>
      <c r="K1089" s="179"/>
      <c r="L1089" s="176"/>
      <c r="M1089" s="176"/>
      <c r="N1089" s="34"/>
    </row>
    <row r="1090" spans="4:14" s="7" customFormat="1">
      <c r="D1090" s="203"/>
      <c r="E1090" s="179"/>
      <c r="F1090" s="179"/>
      <c r="G1090" s="179"/>
      <c r="H1090" s="179"/>
      <c r="I1090" s="179"/>
      <c r="J1090" s="179"/>
      <c r="K1090" s="179"/>
      <c r="L1090" s="176"/>
      <c r="M1090" s="176"/>
      <c r="N1090" s="34"/>
    </row>
    <row r="1091" spans="4:14" s="7" customFormat="1">
      <c r="D1091" s="203"/>
      <c r="E1091" s="179"/>
      <c r="F1091" s="179"/>
      <c r="G1091" s="179"/>
      <c r="H1091" s="179"/>
      <c r="I1091" s="179"/>
      <c r="J1091" s="179"/>
      <c r="K1091" s="179"/>
      <c r="L1091" s="176"/>
      <c r="M1091" s="176"/>
      <c r="N1091" s="34"/>
    </row>
    <row r="1092" spans="4:14" s="7" customFormat="1">
      <c r="D1092" s="203"/>
      <c r="E1092" s="179"/>
      <c r="F1092" s="179"/>
      <c r="G1092" s="179"/>
      <c r="H1092" s="179"/>
      <c r="I1092" s="179"/>
      <c r="J1092" s="179"/>
      <c r="K1092" s="179"/>
      <c r="L1092" s="176"/>
      <c r="M1092" s="176"/>
      <c r="N1092" s="34"/>
    </row>
    <row r="1093" spans="4:14" s="7" customFormat="1">
      <c r="D1093" s="203"/>
      <c r="E1093" s="179"/>
      <c r="F1093" s="179"/>
      <c r="G1093" s="179"/>
      <c r="H1093" s="179"/>
      <c r="I1093" s="179"/>
      <c r="J1093" s="179"/>
      <c r="K1093" s="179"/>
      <c r="L1093" s="176"/>
      <c r="M1093" s="176"/>
      <c r="N1093" s="34"/>
    </row>
    <row r="1094" spans="4:14" s="7" customFormat="1">
      <c r="D1094" s="203"/>
      <c r="E1094" s="179"/>
      <c r="F1094" s="179"/>
      <c r="G1094" s="179"/>
      <c r="H1094" s="179"/>
      <c r="I1094" s="179"/>
      <c r="J1094" s="179"/>
      <c r="K1094" s="179"/>
      <c r="L1094" s="176"/>
      <c r="M1094" s="176"/>
      <c r="N1094" s="34"/>
    </row>
    <row r="1095" spans="4:14" s="7" customFormat="1">
      <c r="D1095" s="203"/>
      <c r="E1095" s="179"/>
      <c r="F1095" s="179"/>
      <c r="G1095" s="179"/>
      <c r="H1095" s="179"/>
      <c r="I1095" s="179"/>
      <c r="J1095" s="179"/>
      <c r="K1095" s="179"/>
      <c r="L1095" s="176"/>
      <c r="M1095" s="176"/>
      <c r="N1095" s="34"/>
    </row>
    <row r="1096" spans="4:14" s="7" customFormat="1">
      <c r="D1096" s="203"/>
      <c r="E1096" s="179"/>
      <c r="F1096" s="179"/>
      <c r="G1096" s="179"/>
      <c r="H1096" s="179"/>
      <c r="I1096" s="179"/>
      <c r="J1096" s="179"/>
      <c r="K1096" s="179"/>
      <c r="L1096" s="176"/>
      <c r="M1096" s="176"/>
      <c r="N1096" s="34"/>
    </row>
    <row r="1097" spans="4:14" s="7" customFormat="1">
      <c r="D1097" s="203"/>
      <c r="E1097" s="179"/>
      <c r="F1097" s="179"/>
      <c r="G1097" s="179"/>
      <c r="H1097" s="179"/>
      <c r="I1097" s="179"/>
      <c r="J1097" s="179"/>
      <c r="K1097" s="179"/>
      <c r="L1097" s="176"/>
      <c r="M1097" s="176"/>
      <c r="N1097" s="34"/>
    </row>
    <row r="1098" spans="4:14" s="7" customFormat="1">
      <c r="D1098" s="203"/>
      <c r="E1098" s="179"/>
      <c r="F1098" s="179"/>
      <c r="G1098" s="179"/>
      <c r="H1098" s="179"/>
      <c r="I1098" s="179"/>
      <c r="J1098" s="179"/>
      <c r="K1098" s="179"/>
      <c r="L1098" s="176"/>
      <c r="M1098" s="176"/>
      <c r="N1098" s="34"/>
    </row>
    <row r="1099" spans="4:14" s="7" customFormat="1">
      <c r="D1099" s="203"/>
      <c r="E1099" s="179"/>
      <c r="F1099" s="179"/>
      <c r="G1099" s="179"/>
      <c r="H1099" s="179"/>
      <c r="I1099" s="179"/>
      <c r="J1099" s="179"/>
      <c r="K1099" s="179"/>
      <c r="L1099" s="176"/>
      <c r="M1099" s="176"/>
      <c r="N1099" s="34"/>
    </row>
    <row r="1100" spans="4:14" s="7" customFormat="1">
      <c r="D1100" s="203"/>
      <c r="E1100" s="179"/>
      <c r="F1100" s="179"/>
      <c r="G1100" s="179"/>
      <c r="H1100" s="179"/>
      <c r="I1100" s="179"/>
      <c r="J1100" s="179"/>
      <c r="K1100" s="179"/>
      <c r="L1100" s="176"/>
      <c r="M1100" s="176"/>
      <c r="N1100" s="34"/>
    </row>
    <row r="1101" spans="4:14" s="7" customFormat="1">
      <c r="D1101" s="203"/>
      <c r="E1101" s="179"/>
      <c r="F1101" s="179"/>
      <c r="G1101" s="179"/>
      <c r="H1101" s="179"/>
      <c r="I1101" s="179"/>
      <c r="J1101" s="179"/>
      <c r="K1101" s="179"/>
      <c r="L1101" s="176"/>
      <c r="M1101" s="176"/>
      <c r="N1101" s="34"/>
    </row>
    <row r="1102" spans="4:14" s="7" customFormat="1">
      <c r="D1102" s="203"/>
      <c r="E1102" s="179"/>
      <c r="F1102" s="179"/>
      <c r="G1102" s="179"/>
      <c r="H1102" s="179"/>
      <c r="I1102" s="179"/>
      <c r="J1102" s="179"/>
      <c r="K1102" s="179"/>
      <c r="L1102" s="176"/>
      <c r="M1102" s="176"/>
      <c r="N1102" s="34"/>
    </row>
    <row r="1103" spans="4:14" s="7" customFormat="1">
      <c r="D1103" s="203"/>
      <c r="E1103" s="179"/>
      <c r="F1103" s="179"/>
      <c r="G1103" s="179"/>
      <c r="H1103" s="179"/>
      <c r="I1103" s="179"/>
      <c r="J1103" s="179"/>
      <c r="K1103" s="179"/>
      <c r="L1103" s="176"/>
      <c r="M1103" s="176"/>
      <c r="N1103" s="34"/>
    </row>
    <row r="1104" spans="4:14" s="7" customFormat="1">
      <c r="D1104" s="203"/>
      <c r="E1104" s="179"/>
      <c r="F1104" s="179"/>
      <c r="G1104" s="179"/>
      <c r="H1104" s="179"/>
      <c r="I1104" s="179"/>
      <c r="J1104" s="179"/>
      <c r="K1104" s="179"/>
      <c r="L1104" s="176"/>
      <c r="M1104" s="176"/>
      <c r="N1104" s="34"/>
    </row>
    <row r="1105" spans="4:14" s="7" customFormat="1">
      <c r="D1105" s="203"/>
      <c r="E1105" s="179"/>
      <c r="F1105" s="179"/>
      <c r="G1105" s="179"/>
      <c r="H1105" s="179"/>
      <c r="I1105" s="179"/>
      <c r="J1105" s="179"/>
      <c r="K1105" s="179"/>
      <c r="L1105" s="176"/>
      <c r="M1105" s="176"/>
      <c r="N1105" s="34"/>
    </row>
    <row r="1106" spans="4:14" s="7" customFormat="1">
      <c r="D1106" s="203"/>
      <c r="E1106" s="179"/>
      <c r="F1106" s="179"/>
      <c r="G1106" s="179"/>
      <c r="H1106" s="179"/>
      <c r="I1106" s="179"/>
      <c r="J1106" s="179"/>
      <c r="K1106" s="179"/>
      <c r="L1106" s="176"/>
      <c r="M1106" s="176"/>
      <c r="N1106" s="34"/>
    </row>
    <row r="1107" spans="4:14" s="7" customFormat="1">
      <c r="D1107" s="203"/>
      <c r="E1107" s="179"/>
      <c r="F1107" s="179"/>
      <c r="G1107" s="179"/>
      <c r="H1107" s="179"/>
      <c r="I1107" s="179"/>
      <c r="J1107" s="179"/>
      <c r="K1107" s="179"/>
      <c r="L1107" s="176"/>
      <c r="M1107" s="176"/>
      <c r="N1107" s="34"/>
    </row>
    <row r="1108" spans="4:14" s="7" customFormat="1">
      <c r="D1108" s="203"/>
      <c r="E1108" s="179"/>
      <c r="F1108" s="179"/>
      <c r="G1108" s="179"/>
      <c r="H1108" s="179"/>
      <c r="I1108" s="179"/>
      <c r="J1108" s="179"/>
      <c r="K1108" s="179"/>
      <c r="L1108" s="176"/>
      <c r="M1108" s="176"/>
      <c r="N1108" s="34"/>
    </row>
    <row r="1109" spans="4:14" s="7" customFormat="1">
      <c r="D1109" s="203"/>
      <c r="E1109" s="179"/>
      <c r="F1109" s="179"/>
      <c r="G1109" s="179"/>
      <c r="H1109" s="179"/>
      <c r="I1109" s="179"/>
      <c r="J1109" s="179"/>
      <c r="K1109" s="179"/>
      <c r="L1109" s="176"/>
      <c r="M1109" s="176"/>
      <c r="N1109" s="34"/>
    </row>
    <row r="1110" spans="4:14" s="7" customFormat="1">
      <c r="D1110" s="203"/>
      <c r="E1110" s="179"/>
      <c r="F1110" s="179"/>
      <c r="G1110" s="179"/>
      <c r="H1110" s="179"/>
      <c r="I1110" s="179"/>
      <c r="J1110" s="179"/>
      <c r="K1110" s="179"/>
      <c r="L1110" s="176"/>
      <c r="M1110" s="176"/>
      <c r="N1110" s="34"/>
    </row>
    <row r="1111" spans="4:14" s="7" customFormat="1">
      <c r="D1111" s="203"/>
      <c r="E1111" s="179"/>
      <c r="F1111" s="179"/>
      <c r="G1111" s="179"/>
      <c r="H1111" s="179"/>
      <c r="I1111" s="179"/>
      <c r="J1111" s="179"/>
      <c r="K1111" s="179"/>
      <c r="L1111" s="176"/>
      <c r="M1111" s="176"/>
      <c r="N1111" s="34"/>
    </row>
    <row r="1112" spans="4:14" s="7" customFormat="1">
      <c r="D1112" s="203"/>
      <c r="E1112" s="179"/>
      <c r="F1112" s="179"/>
      <c r="G1112" s="179"/>
      <c r="H1112" s="179"/>
      <c r="I1112" s="179"/>
      <c r="J1112" s="179"/>
      <c r="K1112" s="179"/>
      <c r="L1112" s="176"/>
      <c r="M1112" s="176"/>
      <c r="N1112" s="34"/>
    </row>
    <row r="1113" spans="4:14" s="7" customFormat="1">
      <c r="D1113" s="203"/>
      <c r="E1113" s="179"/>
      <c r="F1113" s="179"/>
      <c r="G1113" s="179"/>
      <c r="H1113" s="179"/>
      <c r="I1113" s="179"/>
      <c r="J1113" s="179"/>
      <c r="K1113" s="179"/>
      <c r="L1113" s="176"/>
      <c r="M1113" s="176"/>
      <c r="N1113" s="34"/>
    </row>
    <row r="1114" spans="4:14" s="7" customFormat="1">
      <c r="D1114" s="203"/>
      <c r="E1114" s="179"/>
      <c r="F1114" s="179"/>
      <c r="G1114" s="179"/>
      <c r="H1114" s="179"/>
      <c r="I1114" s="179"/>
      <c r="J1114" s="179"/>
      <c r="K1114" s="179"/>
      <c r="L1114" s="176"/>
      <c r="M1114" s="176"/>
      <c r="N1114" s="34"/>
    </row>
    <row r="1115" spans="4:14" s="7" customFormat="1">
      <c r="D1115" s="203"/>
      <c r="E1115" s="179"/>
      <c r="F1115" s="179"/>
      <c r="G1115" s="179"/>
      <c r="H1115" s="179"/>
      <c r="I1115" s="179"/>
      <c r="J1115" s="179"/>
      <c r="K1115" s="179"/>
      <c r="L1115" s="176"/>
      <c r="M1115" s="176"/>
      <c r="N1115" s="34"/>
    </row>
    <row r="1116" spans="4:14" s="7" customFormat="1">
      <c r="D1116" s="203"/>
      <c r="E1116" s="179"/>
      <c r="F1116" s="179"/>
      <c r="G1116" s="179"/>
      <c r="H1116" s="179"/>
      <c r="I1116" s="179"/>
      <c r="J1116" s="179"/>
      <c r="K1116" s="179"/>
      <c r="L1116" s="176"/>
      <c r="M1116" s="176"/>
      <c r="N1116" s="34"/>
    </row>
    <row r="1117" spans="4:14" s="7" customFormat="1">
      <c r="D1117" s="203"/>
      <c r="E1117" s="179"/>
      <c r="F1117" s="179"/>
      <c r="G1117" s="179"/>
      <c r="H1117" s="179"/>
      <c r="I1117" s="179"/>
      <c r="J1117" s="179"/>
      <c r="K1117" s="179"/>
      <c r="L1117" s="176"/>
      <c r="M1117" s="176"/>
      <c r="N1117" s="34"/>
    </row>
    <row r="1118" spans="4:14" s="7" customFormat="1">
      <c r="D1118" s="203"/>
      <c r="E1118" s="179"/>
      <c r="F1118" s="179"/>
      <c r="G1118" s="179"/>
      <c r="H1118" s="179"/>
      <c r="I1118" s="179"/>
      <c r="J1118" s="179"/>
      <c r="K1118" s="179"/>
      <c r="L1118" s="176"/>
      <c r="M1118" s="176"/>
      <c r="N1118" s="34"/>
    </row>
    <row r="1119" spans="4:14" s="7" customFormat="1">
      <c r="D1119" s="203"/>
      <c r="E1119" s="179"/>
      <c r="F1119" s="179"/>
      <c r="G1119" s="179"/>
      <c r="H1119" s="179"/>
      <c r="I1119" s="179"/>
      <c r="J1119" s="179"/>
      <c r="K1119" s="179"/>
      <c r="L1119" s="176"/>
      <c r="M1119" s="176"/>
      <c r="N1119" s="34"/>
    </row>
    <row r="1120" spans="4:14" s="7" customFormat="1">
      <c r="D1120" s="203"/>
      <c r="E1120" s="179"/>
      <c r="F1120" s="179"/>
      <c r="G1120" s="179"/>
      <c r="H1120" s="179"/>
      <c r="I1120" s="179"/>
      <c r="J1120" s="179"/>
      <c r="K1120" s="179"/>
      <c r="L1120" s="176"/>
      <c r="M1120" s="176"/>
      <c r="N1120" s="34"/>
    </row>
    <row r="1121" spans="4:14" s="7" customFormat="1">
      <c r="D1121" s="203"/>
      <c r="E1121" s="179"/>
      <c r="F1121" s="179"/>
      <c r="G1121" s="179"/>
      <c r="H1121" s="179"/>
      <c r="I1121" s="179"/>
      <c r="J1121" s="179"/>
      <c r="K1121" s="179"/>
      <c r="L1121" s="176"/>
      <c r="M1121" s="176"/>
      <c r="N1121" s="34"/>
    </row>
    <row r="1122" spans="4:14" s="7" customFormat="1">
      <c r="D1122" s="203"/>
      <c r="E1122" s="179"/>
      <c r="F1122" s="179"/>
      <c r="G1122" s="179"/>
      <c r="H1122" s="179"/>
      <c r="I1122" s="179"/>
      <c r="J1122" s="179"/>
      <c r="K1122" s="179"/>
      <c r="L1122" s="176"/>
      <c r="M1122" s="176"/>
      <c r="N1122" s="34"/>
    </row>
    <row r="1123" spans="4:14" s="7" customFormat="1">
      <c r="D1123" s="203"/>
      <c r="E1123" s="179"/>
      <c r="F1123" s="179"/>
      <c r="G1123" s="179"/>
      <c r="H1123" s="179"/>
      <c r="I1123" s="179"/>
      <c r="J1123" s="179"/>
      <c r="K1123" s="179"/>
      <c r="L1123" s="176"/>
      <c r="M1123" s="176"/>
      <c r="N1123" s="34"/>
    </row>
    <row r="1124" spans="4:14" s="7" customFormat="1">
      <c r="D1124" s="203"/>
      <c r="E1124" s="179"/>
      <c r="F1124" s="179"/>
      <c r="G1124" s="179"/>
      <c r="H1124" s="179"/>
      <c r="I1124" s="179"/>
      <c r="J1124" s="179"/>
      <c r="K1124" s="179"/>
      <c r="L1124" s="176"/>
      <c r="M1124" s="176"/>
      <c r="N1124" s="34"/>
    </row>
    <row r="1125" spans="4:14" s="7" customFormat="1">
      <c r="D1125" s="203"/>
      <c r="E1125" s="179"/>
      <c r="F1125" s="179"/>
      <c r="G1125" s="179"/>
      <c r="H1125" s="179"/>
      <c r="I1125" s="179"/>
      <c r="J1125" s="179"/>
      <c r="K1125" s="179"/>
      <c r="L1125" s="176"/>
      <c r="M1125" s="176"/>
      <c r="N1125" s="34"/>
    </row>
    <row r="1126" spans="4:14" s="7" customFormat="1">
      <c r="D1126" s="203"/>
      <c r="E1126" s="179"/>
      <c r="F1126" s="179"/>
      <c r="G1126" s="179"/>
      <c r="H1126" s="179"/>
      <c r="I1126" s="179"/>
      <c r="J1126" s="179"/>
      <c r="K1126" s="179"/>
      <c r="L1126" s="176"/>
      <c r="M1126" s="176"/>
      <c r="N1126" s="34"/>
    </row>
    <row r="1127" spans="4:14" s="7" customFormat="1">
      <c r="D1127" s="203"/>
      <c r="E1127" s="179"/>
      <c r="F1127" s="179"/>
      <c r="G1127" s="179"/>
      <c r="H1127" s="179"/>
      <c r="I1127" s="179"/>
      <c r="J1127" s="179"/>
      <c r="K1127" s="179"/>
      <c r="L1127" s="176"/>
      <c r="M1127" s="176"/>
      <c r="N1127" s="34"/>
    </row>
    <row r="1128" spans="4:14" s="7" customFormat="1">
      <c r="D1128" s="203"/>
      <c r="E1128" s="179"/>
      <c r="F1128" s="179"/>
      <c r="G1128" s="179"/>
      <c r="H1128" s="179"/>
      <c r="I1128" s="179"/>
      <c r="J1128" s="179"/>
      <c r="K1128" s="179"/>
      <c r="L1128" s="176"/>
      <c r="M1128" s="176"/>
      <c r="N1128" s="34"/>
    </row>
    <row r="1129" spans="4:14" s="7" customFormat="1">
      <c r="D1129" s="203"/>
      <c r="E1129" s="179"/>
      <c r="F1129" s="179"/>
      <c r="G1129" s="179"/>
      <c r="H1129" s="179"/>
      <c r="I1129" s="179"/>
      <c r="J1129" s="179"/>
      <c r="K1129" s="179"/>
      <c r="L1129" s="176"/>
      <c r="M1129" s="176"/>
      <c r="N1129" s="34"/>
    </row>
    <row r="1130" spans="4:14" s="7" customFormat="1">
      <c r="D1130" s="203"/>
      <c r="E1130" s="179"/>
      <c r="F1130" s="179"/>
      <c r="G1130" s="179"/>
      <c r="H1130" s="179"/>
      <c r="I1130" s="179"/>
      <c r="J1130" s="179"/>
      <c r="K1130" s="179"/>
      <c r="L1130" s="176"/>
      <c r="M1130" s="176"/>
      <c r="N1130" s="34"/>
    </row>
    <row r="1131" spans="4:14" s="7" customFormat="1">
      <c r="D1131" s="203"/>
      <c r="E1131" s="179"/>
      <c r="F1131" s="179"/>
      <c r="G1131" s="179"/>
      <c r="H1131" s="179"/>
      <c r="I1131" s="179"/>
      <c r="J1131" s="179"/>
      <c r="K1131" s="179"/>
      <c r="L1131" s="176"/>
      <c r="M1131" s="176"/>
      <c r="N1131" s="34"/>
    </row>
    <row r="1132" spans="4:14" s="7" customFormat="1">
      <c r="D1132" s="203"/>
      <c r="E1132" s="179"/>
      <c r="F1132" s="179"/>
      <c r="G1132" s="179"/>
      <c r="H1132" s="179"/>
      <c r="I1132" s="179"/>
      <c r="J1132" s="179"/>
      <c r="K1132" s="179"/>
      <c r="L1132" s="176"/>
      <c r="M1132" s="176"/>
      <c r="N1132" s="34"/>
    </row>
    <row r="1133" spans="4:14" s="7" customFormat="1">
      <c r="D1133" s="203"/>
      <c r="E1133" s="179"/>
      <c r="F1133" s="179"/>
      <c r="G1133" s="179"/>
      <c r="H1133" s="179"/>
      <c r="I1133" s="179"/>
      <c r="J1133" s="179"/>
      <c r="K1133" s="179"/>
      <c r="L1133" s="176"/>
      <c r="M1133" s="176"/>
      <c r="N1133" s="34"/>
    </row>
    <row r="1134" spans="4:14" s="7" customFormat="1">
      <c r="D1134" s="203"/>
      <c r="E1134" s="179"/>
      <c r="F1134" s="179"/>
      <c r="G1134" s="179"/>
      <c r="H1134" s="179"/>
      <c r="I1134" s="179"/>
      <c r="J1134" s="179"/>
      <c r="K1134" s="179"/>
      <c r="L1134" s="176"/>
      <c r="M1134" s="176"/>
      <c r="N1134" s="34"/>
    </row>
    <row r="1135" spans="4:14" s="7" customFormat="1">
      <c r="D1135" s="203"/>
      <c r="E1135" s="179"/>
      <c r="F1135" s="179"/>
      <c r="G1135" s="179"/>
      <c r="H1135" s="179"/>
      <c r="I1135" s="179"/>
      <c r="J1135" s="179"/>
      <c r="K1135" s="179"/>
      <c r="L1135" s="176"/>
      <c r="M1135" s="176"/>
      <c r="N1135" s="34"/>
    </row>
    <row r="1136" spans="4:14" s="7" customFormat="1">
      <c r="D1136" s="203"/>
      <c r="E1136" s="179"/>
      <c r="F1136" s="179"/>
      <c r="G1136" s="179"/>
      <c r="H1136" s="179"/>
      <c r="I1136" s="179"/>
      <c r="J1136" s="179"/>
      <c r="K1136" s="179"/>
      <c r="L1136" s="176"/>
      <c r="M1136" s="176"/>
      <c r="N1136" s="34"/>
    </row>
    <row r="1137" spans="4:14" s="7" customFormat="1">
      <c r="D1137" s="203"/>
      <c r="E1137" s="179"/>
      <c r="F1137" s="179"/>
      <c r="G1137" s="179"/>
      <c r="H1137" s="179"/>
      <c r="I1137" s="179"/>
      <c r="J1137" s="179"/>
      <c r="K1137" s="179"/>
      <c r="L1137" s="176"/>
      <c r="M1137" s="176"/>
      <c r="N1137" s="34"/>
    </row>
    <row r="1138" spans="4:14" s="7" customFormat="1">
      <c r="D1138" s="203"/>
      <c r="E1138" s="179"/>
      <c r="F1138" s="179"/>
      <c r="G1138" s="179"/>
      <c r="H1138" s="179"/>
      <c r="I1138" s="179"/>
      <c r="J1138" s="179"/>
      <c r="K1138" s="179"/>
      <c r="L1138" s="176"/>
      <c r="M1138" s="176"/>
      <c r="N1138" s="34"/>
    </row>
    <row r="1139" spans="4:14" s="7" customFormat="1">
      <c r="D1139" s="203"/>
      <c r="E1139" s="179"/>
      <c r="F1139" s="179"/>
      <c r="G1139" s="179"/>
      <c r="H1139" s="179"/>
      <c r="I1139" s="179"/>
      <c r="J1139" s="179"/>
      <c r="K1139" s="179"/>
      <c r="L1139" s="176"/>
      <c r="M1139" s="176"/>
      <c r="N1139" s="34"/>
    </row>
    <row r="1140" spans="4:14" s="7" customFormat="1">
      <c r="D1140" s="203"/>
      <c r="E1140" s="179"/>
      <c r="F1140" s="179"/>
      <c r="G1140" s="179"/>
      <c r="H1140" s="179"/>
      <c r="I1140" s="179"/>
      <c r="J1140" s="179"/>
      <c r="K1140" s="179"/>
      <c r="L1140" s="176"/>
      <c r="M1140" s="176"/>
      <c r="N1140" s="34"/>
    </row>
    <row r="1141" spans="4:14" s="7" customFormat="1">
      <c r="D1141" s="203"/>
      <c r="E1141" s="179"/>
      <c r="F1141" s="179"/>
      <c r="G1141" s="179"/>
      <c r="H1141" s="179"/>
      <c r="I1141" s="179"/>
      <c r="J1141" s="179"/>
      <c r="K1141" s="179"/>
      <c r="L1141" s="176"/>
      <c r="M1141" s="176"/>
      <c r="N1141" s="34"/>
    </row>
    <row r="1142" spans="4:14" s="7" customFormat="1">
      <c r="D1142" s="203"/>
      <c r="E1142" s="179"/>
      <c r="F1142" s="179"/>
      <c r="G1142" s="179"/>
      <c r="H1142" s="179"/>
      <c r="I1142" s="179"/>
      <c r="J1142" s="179"/>
      <c r="K1142" s="179"/>
      <c r="L1142" s="176"/>
      <c r="M1142" s="176"/>
      <c r="N1142" s="34"/>
    </row>
    <row r="1143" spans="4:14" s="7" customFormat="1">
      <c r="D1143" s="203"/>
      <c r="E1143" s="179"/>
      <c r="F1143" s="179"/>
      <c r="G1143" s="179"/>
      <c r="H1143" s="179"/>
      <c r="I1143" s="179"/>
      <c r="J1143" s="179"/>
      <c r="K1143" s="179"/>
      <c r="L1143" s="176"/>
      <c r="M1143" s="176"/>
      <c r="N1143" s="34"/>
    </row>
    <row r="1144" spans="4:14" s="7" customFormat="1">
      <c r="D1144" s="203"/>
      <c r="E1144" s="179"/>
      <c r="F1144" s="179"/>
      <c r="G1144" s="179"/>
      <c r="H1144" s="179"/>
      <c r="I1144" s="179"/>
      <c r="J1144" s="179"/>
      <c r="K1144" s="179"/>
      <c r="L1144" s="176"/>
      <c r="M1144" s="176"/>
      <c r="N1144" s="34"/>
    </row>
    <row r="1145" spans="4:14" s="7" customFormat="1">
      <c r="D1145" s="203"/>
      <c r="E1145" s="179"/>
      <c r="F1145" s="179"/>
      <c r="G1145" s="179"/>
      <c r="H1145" s="179"/>
      <c r="I1145" s="179"/>
      <c r="J1145" s="179"/>
      <c r="K1145" s="179"/>
      <c r="L1145" s="176"/>
      <c r="M1145" s="176"/>
      <c r="N1145" s="34"/>
    </row>
    <row r="1146" spans="4:14" s="7" customFormat="1">
      <c r="D1146" s="203"/>
      <c r="E1146" s="179"/>
      <c r="F1146" s="179"/>
      <c r="G1146" s="179"/>
      <c r="H1146" s="179"/>
      <c r="I1146" s="179"/>
      <c r="J1146" s="179"/>
      <c r="K1146" s="179"/>
      <c r="L1146" s="176"/>
      <c r="M1146" s="176"/>
      <c r="N1146" s="34"/>
    </row>
    <row r="1147" spans="4:14" s="7" customFormat="1">
      <c r="D1147" s="203"/>
      <c r="E1147" s="179"/>
      <c r="F1147" s="179"/>
      <c r="G1147" s="179"/>
      <c r="H1147" s="179"/>
      <c r="I1147" s="179"/>
      <c r="J1147" s="179"/>
      <c r="K1147" s="179"/>
      <c r="L1147" s="176"/>
      <c r="M1147" s="176"/>
      <c r="N1147" s="34"/>
    </row>
    <row r="1148" spans="4:14" s="7" customFormat="1">
      <c r="D1148" s="203"/>
      <c r="E1148" s="179"/>
      <c r="F1148" s="179"/>
      <c r="G1148" s="179"/>
      <c r="H1148" s="179"/>
      <c r="I1148" s="179"/>
      <c r="J1148" s="179"/>
      <c r="K1148" s="179"/>
      <c r="L1148" s="176"/>
      <c r="M1148" s="176"/>
      <c r="N1148" s="34"/>
    </row>
    <row r="1149" spans="4:14" s="7" customFormat="1">
      <c r="D1149" s="203"/>
      <c r="E1149" s="179"/>
      <c r="F1149" s="179"/>
      <c r="G1149" s="179"/>
      <c r="H1149" s="179"/>
      <c r="I1149" s="179"/>
      <c r="J1149" s="179"/>
      <c r="K1149" s="179"/>
      <c r="L1149" s="176"/>
      <c r="M1149" s="176"/>
      <c r="N1149" s="34"/>
    </row>
    <row r="1150" spans="4:14" s="7" customFormat="1">
      <c r="D1150" s="203"/>
      <c r="E1150" s="179"/>
      <c r="F1150" s="179"/>
      <c r="G1150" s="179"/>
      <c r="H1150" s="179"/>
      <c r="I1150" s="179"/>
      <c r="J1150" s="179"/>
      <c r="K1150" s="179"/>
      <c r="L1150" s="176"/>
      <c r="M1150" s="176"/>
      <c r="N1150" s="34"/>
    </row>
    <row r="1151" spans="4:14" s="7" customFormat="1">
      <c r="D1151" s="203"/>
      <c r="E1151" s="179"/>
      <c r="F1151" s="179"/>
      <c r="G1151" s="179"/>
      <c r="H1151" s="179"/>
      <c r="I1151" s="179"/>
      <c r="J1151" s="179"/>
      <c r="K1151" s="179"/>
      <c r="L1151" s="176"/>
      <c r="M1151" s="176"/>
      <c r="N1151" s="34"/>
    </row>
    <row r="1152" spans="4:14" s="7" customFormat="1">
      <c r="D1152" s="203"/>
      <c r="E1152" s="179"/>
      <c r="F1152" s="179"/>
      <c r="G1152" s="179"/>
      <c r="H1152" s="179"/>
      <c r="I1152" s="179"/>
      <c r="J1152" s="179"/>
      <c r="K1152" s="179"/>
      <c r="L1152" s="176"/>
      <c r="M1152" s="176"/>
      <c r="N1152" s="34"/>
    </row>
    <row r="1153" spans="4:14" s="7" customFormat="1">
      <c r="D1153" s="203"/>
      <c r="E1153" s="179"/>
      <c r="F1153" s="179"/>
      <c r="G1153" s="179"/>
      <c r="H1153" s="179"/>
      <c r="I1153" s="179"/>
      <c r="J1153" s="179"/>
      <c r="K1153" s="179"/>
      <c r="L1153" s="176"/>
      <c r="M1153" s="176"/>
      <c r="N1153" s="34"/>
    </row>
    <row r="1154" spans="4:14" s="7" customFormat="1">
      <c r="D1154" s="203"/>
      <c r="E1154" s="179"/>
      <c r="F1154" s="179"/>
      <c r="G1154" s="179"/>
      <c r="H1154" s="179"/>
      <c r="I1154" s="179"/>
      <c r="J1154" s="179"/>
      <c r="K1154" s="179"/>
      <c r="L1154" s="176"/>
      <c r="M1154" s="176"/>
      <c r="N1154" s="34"/>
    </row>
    <row r="1155" spans="4:14" s="7" customFormat="1">
      <c r="D1155" s="203"/>
      <c r="E1155" s="179"/>
      <c r="F1155" s="179"/>
      <c r="G1155" s="179"/>
      <c r="H1155" s="179"/>
      <c r="I1155" s="179"/>
      <c r="J1155" s="179"/>
      <c r="K1155" s="179"/>
      <c r="L1155" s="176"/>
      <c r="M1155" s="176"/>
      <c r="N1155" s="34"/>
    </row>
    <row r="1156" spans="4:14" s="7" customFormat="1">
      <c r="D1156" s="203"/>
      <c r="E1156" s="179"/>
      <c r="F1156" s="179"/>
      <c r="G1156" s="179"/>
      <c r="H1156" s="179"/>
      <c r="I1156" s="179"/>
      <c r="J1156" s="179"/>
      <c r="K1156" s="179"/>
      <c r="L1156" s="176"/>
      <c r="M1156" s="176"/>
      <c r="N1156" s="34"/>
    </row>
    <row r="1157" spans="4:14" s="7" customFormat="1">
      <c r="D1157" s="203"/>
      <c r="E1157" s="179"/>
      <c r="F1157" s="179"/>
      <c r="G1157" s="179"/>
      <c r="H1157" s="179"/>
      <c r="I1157" s="179"/>
      <c r="J1157" s="179"/>
      <c r="K1157" s="179"/>
      <c r="L1157" s="176"/>
      <c r="M1157" s="176"/>
      <c r="N1157" s="34"/>
    </row>
    <row r="1158" spans="4:14" s="7" customFormat="1">
      <c r="D1158" s="203"/>
      <c r="E1158" s="179"/>
      <c r="F1158" s="179"/>
      <c r="G1158" s="179"/>
      <c r="H1158" s="179"/>
      <c r="I1158" s="179"/>
      <c r="J1158" s="179"/>
      <c r="K1158" s="179"/>
      <c r="L1158" s="176"/>
      <c r="M1158" s="176"/>
      <c r="N1158" s="34"/>
    </row>
    <row r="1159" spans="4:14" s="7" customFormat="1">
      <c r="D1159" s="203"/>
      <c r="E1159" s="179"/>
      <c r="F1159" s="179"/>
      <c r="G1159" s="179"/>
      <c r="H1159" s="179"/>
      <c r="I1159" s="179"/>
      <c r="J1159" s="179"/>
      <c r="K1159" s="179"/>
      <c r="L1159" s="176"/>
      <c r="M1159" s="176"/>
      <c r="N1159" s="34"/>
    </row>
    <row r="1160" spans="4:14" s="7" customFormat="1">
      <c r="D1160" s="203"/>
      <c r="E1160" s="179"/>
      <c r="F1160" s="179"/>
      <c r="G1160" s="179"/>
      <c r="H1160" s="179"/>
      <c r="I1160" s="179"/>
      <c r="J1160" s="179"/>
      <c r="K1160" s="179"/>
      <c r="L1160" s="176"/>
      <c r="M1160" s="176"/>
      <c r="N1160" s="34"/>
    </row>
    <row r="1161" spans="4:14" s="7" customFormat="1">
      <c r="D1161" s="203"/>
      <c r="E1161" s="179"/>
      <c r="F1161" s="179"/>
      <c r="G1161" s="179"/>
      <c r="H1161" s="179"/>
      <c r="I1161" s="179"/>
      <c r="J1161" s="179"/>
      <c r="K1161" s="179"/>
      <c r="L1161" s="176"/>
      <c r="M1161" s="176"/>
      <c r="N1161" s="34"/>
    </row>
    <row r="1162" spans="4:14" s="7" customFormat="1">
      <c r="D1162" s="203"/>
      <c r="E1162" s="179"/>
      <c r="F1162" s="179"/>
      <c r="G1162" s="179"/>
      <c r="H1162" s="179"/>
      <c r="I1162" s="179"/>
      <c r="J1162" s="179"/>
      <c r="K1162" s="179"/>
      <c r="L1162" s="176"/>
      <c r="M1162" s="176"/>
      <c r="N1162" s="34"/>
    </row>
    <row r="1163" spans="4:14" s="7" customFormat="1">
      <c r="D1163" s="203"/>
      <c r="E1163" s="179"/>
      <c r="F1163" s="179"/>
      <c r="G1163" s="179"/>
      <c r="H1163" s="179"/>
      <c r="I1163" s="179"/>
      <c r="J1163" s="179"/>
      <c r="K1163" s="179"/>
      <c r="L1163" s="176"/>
      <c r="M1163" s="176"/>
      <c r="N1163" s="34"/>
    </row>
    <row r="1164" spans="4:14" s="7" customFormat="1">
      <c r="D1164" s="203"/>
      <c r="E1164" s="179"/>
      <c r="F1164" s="179"/>
      <c r="G1164" s="179"/>
      <c r="H1164" s="179"/>
      <c r="I1164" s="179"/>
      <c r="J1164" s="179"/>
      <c r="K1164" s="179"/>
      <c r="L1164" s="176"/>
      <c r="M1164" s="176"/>
      <c r="N1164" s="34"/>
    </row>
    <row r="1165" spans="4:14" s="7" customFormat="1">
      <c r="D1165" s="203"/>
      <c r="E1165" s="179"/>
      <c r="F1165" s="179"/>
      <c r="G1165" s="179"/>
      <c r="H1165" s="179"/>
      <c r="I1165" s="179"/>
      <c r="J1165" s="179"/>
      <c r="K1165" s="179"/>
      <c r="L1165" s="176"/>
      <c r="M1165" s="176"/>
      <c r="N1165" s="34"/>
    </row>
    <row r="1166" spans="4:14" s="7" customFormat="1">
      <c r="D1166" s="203"/>
      <c r="E1166" s="179"/>
      <c r="F1166" s="179"/>
      <c r="G1166" s="179"/>
      <c r="H1166" s="179"/>
      <c r="I1166" s="179"/>
      <c r="J1166" s="179"/>
      <c r="K1166" s="179"/>
      <c r="L1166" s="176"/>
      <c r="M1166" s="176"/>
      <c r="N1166" s="34"/>
    </row>
    <row r="1167" spans="4:14" s="7" customFormat="1">
      <c r="D1167" s="203"/>
      <c r="E1167" s="179"/>
      <c r="F1167" s="179"/>
      <c r="G1167" s="179"/>
      <c r="H1167" s="179"/>
      <c r="I1167" s="179"/>
      <c r="J1167" s="179"/>
      <c r="K1167" s="179"/>
      <c r="L1167" s="176"/>
      <c r="M1167" s="176"/>
      <c r="N1167" s="34"/>
    </row>
    <row r="1168" spans="4:14" s="7" customFormat="1">
      <c r="D1168" s="203"/>
      <c r="E1168" s="179"/>
      <c r="F1168" s="179"/>
      <c r="G1168" s="179"/>
      <c r="H1168" s="179"/>
      <c r="I1168" s="179"/>
      <c r="J1168" s="179"/>
      <c r="K1168" s="179"/>
      <c r="L1168" s="176"/>
      <c r="M1168" s="176"/>
      <c r="N1168" s="34"/>
    </row>
    <row r="1169" spans="4:14" s="7" customFormat="1">
      <c r="D1169" s="203"/>
      <c r="E1169" s="179"/>
      <c r="F1169" s="179"/>
      <c r="G1169" s="179"/>
      <c r="H1169" s="179"/>
      <c r="I1169" s="179"/>
      <c r="J1169" s="179"/>
      <c r="K1169" s="179"/>
      <c r="L1169" s="176"/>
      <c r="M1169" s="176"/>
      <c r="N1169" s="34"/>
    </row>
    <row r="1170" spans="4:14" s="7" customFormat="1">
      <c r="D1170" s="203"/>
      <c r="E1170" s="179"/>
      <c r="F1170" s="179"/>
      <c r="G1170" s="179"/>
      <c r="H1170" s="179"/>
      <c r="I1170" s="179"/>
      <c r="J1170" s="179"/>
      <c r="K1170" s="179"/>
      <c r="L1170" s="176"/>
      <c r="M1170" s="176"/>
      <c r="N1170" s="34"/>
    </row>
    <row r="1171" spans="4:14" s="7" customFormat="1">
      <c r="D1171" s="203"/>
      <c r="E1171" s="179"/>
      <c r="F1171" s="179"/>
      <c r="G1171" s="179"/>
      <c r="H1171" s="179"/>
      <c r="I1171" s="179"/>
      <c r="J1171" s="179"/>
      <c r="K1171" s="179"/>
      <c r="L1171" s="176"/>
      <c r="M1171" s="176"/>
      <c r="N1171" s="34"/>
    </row>
    <row r="1172" spans="4:14" s="7" customFormat="1">
      <c r="D1172" s="203"/>
      <c r="E1172" s="179"/>
      <c r="F1172" s="179"/>
      <c r="G1172" s="179"/>
      <c r="H1172" s="179"/>
      <c r="I1172" s="179"/>
      <c r="J1172" s="179"/>
      <c r="K1172" s="179"/>
      <c r="L1172" s="176"/>
      <c r="M1172" s="176"/>
      <c r="N1172" s="34"/>
    </row>
    <row r="1173" spans="4:14" s="7" customFormat="1">
      <c r="D1173" s="203"/>
      <c r="E1173" s="179"/>
      <c r="F1173" s="179"/>
      <c r="G1173" s="179"/>
      <c r="H1173" s="179"/>
      <c r="I1173" s="179"/>
      <c r="J1173" s="179"/>
      <c r="K1173" s="179"/>
      <c r="L1173" s="176"/>
      <c r="M1173" s="176"/>
      <c r="N1173" s="34"/>
    </row>
    <row r="1174" spans="4:14" s="7" customFormat="1">
      <c r="D1174" s="203"/>
      <c r="E1174" s="179"/>
      <c r="F1174" s="179"/>
      <c r="G1174" s="179"/>
      <c r="H1174" s="179"/>
      <c r="I1174" s="179"/>
      <c r="J1174" s="179"/>
      <c r="K1174" s="179"/>
      <c r="L1174" s="176"/>
      <c r="M1174" s="176"/>
      <c r="N1174" s="34"/>
    </row>
    <row r="1175" spans="4:14" s="7" customFormat="1">
      <c r="D1175" s="203"/>
      <c r="E1175" s="179"/>
      <c r="F1175" s="179"/>
      <c r="G1175" s="179"/>
      <c r="H1175" s="179"/>
      <c r="I1175" s="179"/>
      <c r="J1175" s="179"/>
      <c r="K1175" s="179"/>
      <c r="L1175" s="176"/>
      <c r="M1175" s="176"/>
      <c r="N1175" s="34"/>
    </row>
    <row r="1176" spans="4:14" s="7" customFormat="1">
      <c r="D1176" s="203"/>
      <c r="E1176" s="179"/>
      <c r="F1176" s="179"/>
      <c r="G1176" s="179"/>
      <c r="H1176" s="179"/>
      <c r="I1176" s="179"/>
      <c r="J1176" s="179"/>
      <c r="K1176" s="179"/>
      <c r="L1176" s="176"/>
      <c r="M1176" s="176"/>
      <c r="N1176" s="34"/>
    </row>
    <row r="1177" spans="4:14" s="7" customFormat="1">
      <c r="D1177" s="203"/>
      <c r="E1177" s="179"/>
      <c r="F1177" s="179"/>
      <c r="G1177" s="179"/>
      <c r="H1177" s="179"/>
      <c r="I1177" s="179"/>
      <c r="J1177" s="179"/>
      <c r="K1177" s="179"/>
      <c r="L1177" s="176"/>
      <c r="M1177" s="176"/>
      <c r="N1177" s="34"/>
    </row>
    <row r="1178" spans="4:14" s="7" customFormat="1">
      <c r="D1178" s="203"/>
      <c r="E1178" s="179"/>
      <c r="F1178" s="179"/>
      <c r="G1178" s="179"/>
      <c r="H1178" s="179"/>
      <c r="I1178" s="179"/>
      <c r="J1178" s="179"/>
      <c r="K1178" s="179"/>
      <c r="L1178" s="176"/>
      <c r="M1178" s="176"/>
      <c r="N1178" s="34"/>
    </row>
    <row r="1179" spans="4:14" s="7" customFormat="1">
      <c r="D1179" s="203"/>
      <c r="E1179" s="179"/>
      <c r="F1179" s="179"/>
      <c r="G1179" s="179"/>
      <c r="H1179" s="179"/>
      <c r="I1179" s="179"/>
      <c r="J1179" s="179"/>
      <c r="K1179" s="179"/>
      <c r="L1179" s="176"/>
      <c r="M1179" s="176"/>
      <c r="N1179" s="34"/>
    </row>
    <row r="1180" spans="4:14" s="7" customFormat="1">
      <c r="D1180" s="203"/>
      <c r="E1180" s="179"/>
      <c r="F1180" s="179"/>
      <c r="G1180" s="179"/>
      <c r="H1180" s="179"/>
      <c r="I1180" s="179"/>
      <c r="J1180" s="179"/>
      <c r="K1180" s="179"/>
      <c r="L1180" s="176"/>
      <c r="M1180" s="176"/>
      <c r="N1180" s="34"/>
    </row>
    <row r="1181" spans="4:14" s="7" customFormat="1">
      <c r="D1181" s="203"/>
      <c r="E1181" s="179"/>
      <c r="F1181" s="179"/>
      <c r="G1181" s="179"/>
      <c r="H1181" s="179"/>
      <c r="I1181" s="179"/>
      <c r="J1181" s="179"/>
      <c r="K1181" s="179"/>
      <c r="L1181" s="176"/>
      <c r="M1181" s="176"/>
      <c r="N1181" s="34"/>
    </row>
    <row r="1182" spans="4:14" s="7" customFormat="1">
      <c r="D1182" s="203"/>
      <c r="E1182" s="179"/>
      <c r="F1182" s="179"/>
      <c r="G1182" s="179"/>
      <c r="H1182" s="179"/>
      <c r="I1182" s="179"/>
      <c r="J1182" s="179"/>
      <c r="K1182" s="179"/>
      <c r="L1182" s="176"/>
      <c r="M1182" s="176"/>
      <c r="N1182" s="34"/>
    </row>
    <row r="1183" spans="4:14" s="7" customFormat="1">
      <c r="D1183" s="203"/>
      <c r="E1183" s="179"/>
      <c r="F1183" s="179"/>
      <c r="G1183" s="179"/>
      <c r="H1183" s="179"/>
      <c r="I1183" s="179"/>
      <c r="J1183" s="179"/>
      <c r="K1183" s="179"/>
      <c r="L1183" s="176"/>
      <c r="M1183" s="176"/>
      <c r="N1183" s="34"/>
    </row>
    <row r="1184" spans="4:14" s="7" customFormat="1">
      <c r="D1184" s="203"/>
      <c r="E1184" s="179"/>
      <c r="F1184" s="179"/>
      <c r="G1184" s="179"/>
      <c r="H1184" s="179"/>
      <c r="I1184" s="179"/>
      <c r="J1184" s="179"/>
      <c r="K1184" s="179"/>
      <c r="L1184" s="176"/>
      <c r="M1184" s="176"/>
      <c r="N1184" s="34"/>
    </row>
    <row r="1185" spans="4:14" s="7" customFormat="1">
      <c r="D1185" s="203"/>
      <c r="E1185" s="179"/>
      <c r="F1185" s="179"/>
      <c r="G1185" s="179"/>
      <c r="H1185" s="179"/>
      <c r="I1185" s="179"/>
      <c r="J1185" s="179"/>
      <c r="K1185" s="179"/>
      <c r="L1185" s="176"/>
      <c r="M1185" s="176"/>
      <c r="N1185" s="34"/>
    </row>
    <row r="1186" spans="4:14" s="7" customFormat="1">
      <c r="D1186" s="203"/>
      <c r="E1186" s="179"/>
      <c r="F1186" s="179"/>
      <c r="G1186" s="179"/>
      <c r="H1186" s="179"/>
      <c r="I1186" s="179"/>
      <c r="J1186" s="179"/>
      <c r="K1186" s="179"/>
      <c r="L1186" s="176"/>
      <c r="M1186" s="176"/>
      <c r="N1186" s="34"/>
    </row>
    <row r="1187" spans="4:14" s="7" customFormat="1">
      <c r="D1187" s="203"/>
      <c r="E1187" s="179"/>
      <c r="F1187" s="179"/>
      <c r="G1187" s="179"/>
      <c r="H1187" s="179"/>
      <c r="I1187" s="179"/>
      <c r="J1187" s="179"/>
      <c r="K1187" s="179"/>
      <c r="L1187" s="176"/>
      <c r="M1187" s="176"/>
      <c r="N1187" s="34"/>
    </row>
    <row r="1188" spans="4:14" s="7" customFormat="1">
      <c r="D1188" s="203"/>
      <c r="E1188" s="179"/>
      <c r="F1188" s="179"/>
      <c r="G1188" s="179"/>
      <c r="H1188" s="179"/>
      <c r="I1188" s="179"/>
      <c r="J1188" s="179"/>
      <c r="K1188" s="179"/>
      <c r="L1188" s="176"/>
      <c r="M1188" s="176"/>
      <c r="N1188" s="34"/>
    </row>
    <row r="1189" spans="4:14" s="7" customFormat="1">
      <c r="D1189" s="203"/>
      <c r="E1189" s="179"/>
      <c r="F1189" s="179"/>
      <c r="G1189" s="179"/>
      <c r="H1189" s="179"/>
      <c r="I1189" s="179"/>
      <c r="J1189" s="179"/>
      <c r="K1189" s="179"/>
      <c r="L1189" s="176"/>
      <c r="M1189" s="176"/>
      <c r="N1189" s="34"/>
    </row>
    <row r="1190" spans="4:14" s="7" customFormat="1">
      <c r="D1190" s="203"/>
      <c r="E1190" s="179"/>
      <c r="F1190" s="179"/>
      <c r="G1190" s="179"/>
      <c r="H1190" s="179"/>
      <c r="I1190" s="179"/>
      <c r="J1190" s="179"/>
      <c r="K1190" s="179"/>
      <c r="L1190" s="176"/>
      <c r="M1190" s="176"/>
      <c r="N1190" s="34"/>
    </row>
    <row r="1191" spans="4:14" s="7" customFormat="1">
      <c r="D1191" s="203"/>
      <c r="E1191" s="179"/>
      <c r="F1191" s="179"/>
      <c r="G1191" s="179"/>
      <c r="H1191" s="179"/>
      <c r="I1191" s="179"/>
      <c r="J1191" s="179"/>
      <c r="K1191" s="179"/>
      <c r="L1191" s="176"/>
      <c r="M1191" s="176"/>
      <c r="N1191" s="34"/>
    </row>
    <row r="1192" spans="4:14" s="7" customFormat="1">
      <c r="D1192" s="203"/>
      <c r="E1192" s="179"/>
      <c r="F1192" s="179"/>
      <c r="G1192" s="179"/>
      <c r="H1192" s="179"/>
      <c r="I1192" s="179"/>
      <c r="J1192" s="179"/>
      <c r="K1192" s="179"/>
      <c r="L1192" s="176"/>
      <c r="M1192" s="176"/>
      <c r="N1192" s="34"/>
    </row>
    <row r="1193" spans="4:14" s="7" customFormat="1">
      <c r="D1193" s="203"/>
      <c r="E1193" s="179"/>
      <c r="F1193" s="179"/>
      <c r="G1193" s="179"/>
      <c r="H1193" s="179"/>
      <c r="I1193" s="179"/>
      <c r="J1193" s="179"/>
      <c r="K1193" s="179"/>
      <c r="L1193" s="176"/>
      <c r="M1193" s="176"/>
      <c r="N1193" s="34"/>
    </row>
    <row r="1194" spans="4:14" s="7" customFormat="1">
      <c r="D1194" s="203"/>
      <c r="E1194" s="179"/>
      <c r="F1194" s="179"/>
      <c r="G1194" s="179"/>
      <c r="H1194" s="179"/>
      <c r="I1194" s="179"/>
      <c r="J1194" s="179"/>
      <c r="K1194" s="179"/>
      <c r="L1194" s="176"/>
      <c r="M1194" s="176"/>
      <c r="N1194" s="34"/>
    </row>
    <row r="1195" spans="4:14" s="7" customFormat="1">
      <c r="D1195" s="203"/>
      <c r="E1195" s="179"/>
      <c r="F1195" s="179"/>
      <c r="G1195" s="179"/>
      <c r="H1195" s="179"/>
      <c r="I1195" s="179"/>
      <c r="J1195" s="179"/>
      <c r="K1195" s="179"/>
      <c r="L1195" s="176"/>
      <c r="M1195" s="176"/>
      <c r="N1195" s="34"/>
    </row>
    <row r="1196" spans="4:14" s="7" customFormat="1">
      <c r="D1196" s="203"/>
      <c r="E1196" s="179"/>
      <c r="F1196" s="179"/>
      <c r="G1196" s="179"/>
      <c r="H1196" s="179"/>
      <c r="I1196" s="179"/>
      <c r="J1196" s="179"/>
      <c r="K1196" s="179"/>
      <c r="L1196" s="176"/>
      <c r="M1196" s="176"/>
      <c r="N1196" s="34"/>
    </row>
    <row r="1197" spans="4:14" s="7" customFormat="1">
      <c r="D1197" s="203"/>
      <c r="E1197" s="179"/>
      <c r="F1197" s="179"/>
      <c r="G1197" s="179"/>
      <c r="H1197" s="179"/>
      <c r="I1197" s="179"/>
      <c r="J1197" s="179"/>
      <c r="K1197" s="179"/>
      <c r="L1197" s="176"/>
      <c r="M1197" s="176"/>
      <c r="N1197" s="34"/>
    </row>
    <row r="1198" spans="4:14" s="7" customFormat="1">
      <c r="D1198" s="203"/>
      <c r="E1198" s="179"/>
      <c r="F1198" s="179"/>
      <c r="G1198" s="179"/>
      <c r="H1198" s="179"/>
      <c r="I1198" s="179"/>
      <c r="J1198" s="179"/>
      <c r="K1198" s="179"/>
      <c r="L1198" s="176"/>
      <c r="M1198" s="176"/>
      <c r="N1198" s="34"/>
    </row>
    <row r="1199" spans="4:14" s="7" customFormat="1">
      <c r="D1199" s="203"/>
      <c r="E1199" s="179"/>
      <c r="F1199" s="179"/>
      <c r="G1199" s="179"/>
      <c r="H1199" s="179"/>
      <c r="I1199" s="179"/>
      <c r="J1199" s="179"/>
      <c r="K1199" s="179"/>
      <c r="L1199" s="176"/>
      <c r="M1199" s="176"/>
      <c r="N1199" s="34"/>
    </row>
    <row r="1200" spans="4:14" s="7" customFormat="1">
      <c r="D1200" s="203"/>
      <c r="E1200" s="179"/>
      <c r="F1200" s="179"/>
      <c r="G1200" s="179"/>
      <c r="H1200" s="179"/>
      <c r="I1200" s="179"/>
      <c r="J1200" s="179"/>
      <c r="K1200" s="179"/>
      <c r="L1200" s="176"/>
      <c r="M1200" s="176"/>
      <c r="N1200" s="34"/>
    </row>
    <row r="1201" spans="4:14" s="7" customFormat="1">
      <c r="D1201" s="203"/>
      <c r="E1201" s="179"/>
      <c r="F1201" s="179"/>
      <c r="G1201" s="179"/>
      <c r="H1201" s="179"/>
      <c r="I1201" s="179"/>
      <c r="J1201" s="179"/>
      <c r="K1201" s="179"/>
      <c r="L1201" s="176"/>
      <c r="M1201" s="176"/>
      <c r="N1201" s="34"/>
    </row>
    <row r="1202" spans="4:14" s="7" customFormat="1">
      <c r="D1202" s="203"/>
      <c r="E1202" s="179"/>
      <c r="F1202" s="179"/>
      <c r="G1202" s="179"/>
      <c r="H1202" s="179"/>
      <c r="I1202" s="179"/>
      <c r="J1202" s="179"/>
      <c r="K1202" s="179"/>
      <c r="L1202" s="176"/>
      <c r="M1202" s="176"/>
      <c r="N1202" s="34"/>
    </row>
    <row r="1203" spans="4:14" s="7" customFormat="1">
      <c r="D1203" s="203"/>
      <c r="E1203" s="179"/>
      <c r="F1203" s="179"/>
      <c r="G1203" s="179"/>
      <c r="H1203" s="179"/>
      <c r="I1203" s="179"/>
      <c r="J1203" s="179"/>
      <c r="K1203" s="179"/>
      <c r="L1203" s="176"/>
      <c r="M1203" s="176"/>
      <c r="N1203" s="34"/>
    </row>
    <row r="1204" spans="4:14" s="7" customFormat="1">
      <c r="D1204" s="203"/>
      <c r="E1204" s="179"/>
      <c r="F1204" s="179"/>
      <c r="G1204" s="179"/>
      <c r="H1204" s="179"/>
      <c r="I1204" s="179"/>
      <c r="J1204" s="179"/>
      <c r="K1204" s="179"/>
      <c r="L1204" s="176"/>
      <c r="M1204" s="176"/>
      <c r="N1204" s="34"/>
    </row>
    <row r="1205" spans="4:14" s="7" customFormat="1">
      <c r="D1205" s="203"/>
      <c r="E1205" s="179"/>
      <c r="F1205" s="179"/>
      <c r="G1205" s="179"/>
      <c r="H1205" s="179"/>
      <c r="I1205" s="179"/>
      <c r="J1205" s="179"/>
      <c r="K1205" s="179"/>
      <c r="L1205" s="176"/>
      <c r="M1205" s="176"/>
      <c r="N1205" s="34"/>
    </row>
    <row r="1206" spans="4:14" s="7" customFormat="1">
      <c r="D1206" s="203"/>
      <c r="E1206" s="179"/>
      <c r="F1206" s="179"/>
      <c r="G1206" s="179"/>
      <c r="H1206" s="179"/>
      <c r="I1206" s="179"/>
      <c r="J1206" s="179"/>
      <c r="K1206" s="179"/>
      <c r="L1206" s="176"/>
      <c r="M1206" s="176"/>
      <c r="N1206" s="34"/>
    </row>
    <row r="1207" spans="4:14" s="7" customFormat="1">
      <c r="D1207" s="203"/>
      <c r="E1207" s="179"/>
      <c r="F1207" s="179"/>
      <c r="G1207" s="179"/>
      <c r="H1207" s="179"/>
      <c r="I1207" s="179"/>
      <c r="J1207" s="179"/>
      <c r="K1207" s="179"/>
      <c r="L1207" s="176"/>
      <c r="M1207" s="176"/>
      <c r="N1207" s="34"/>
    </row>
    <row r="1208" spans="4:14" s="7" customFormat="1">
      <c r="D1208" s="203"/>
      <c r="E1208" s="179"/>
      <c r="F1208" s="179"/>
      <c r="G1208" s="179"/>
      <c r="H1208" s="179"/>
      <c r="I1208" s="179"/>
      <c r="J1208" s="179"/>
      <c r="K1208" s="179"/>
      <c r="L1208" s="176"/>
      <c r="M1208" s="176"/>
      <c r="N1208" s="34"/>
    </row>
    <row r="1209" spans="4:14" s="7" customFormat="1">
      <c r="D1209" s="203"/>
      <c r="E1209" s="179"/>
      <c r="F1209" s="179"/>
      <c r="G1209" s="179"/>
      <c r="H1209" s="179"/>
      <c r="I1209" s="179"/>
      <c r="J1209" s="179"/>
      <c r="K1209" s="179"/>
      <c r="L1209" s="176"/>
      <c r="M1209" s="176"/>
      <c r="N1209" s="34"/>
    </row>
    <row r="1210" spans="4:14" s="7" customFormat="1">
      <c r="D1210" s="203"/>
      <c r="E1210" s="179"/>
      <c r="F1210" s="179"/>
      <c r="G1210" s="179"/>
      <c r="H1210" s="179"/>
      <c r="I1210" s="179"/>
      <c r="J1210" s="179"/>
      <c r="K1210" s="179"/>
      <c r="L1210" s="176"/>
      <c r="M1210" s="176"/>
      <c r="N1210" s="34"/>
    </row>
    <row r="1211" spans="4:14" s="7" customFormat="1">
      <c r="D1211" s="203"/>
      <c r="E1211" s="179"/>
      <c r="F1211" s="179"/>
      <c r="G1211" s="179"/>
      <c r="H1211" s="179"/>
      <c r="I1211" s="179"/>
      <c r="J1211" s="179"/>
      <c r="K1211" s="179"/>
      <c r="L1211" s="176"/>
      <c r="M1211" s="176"/>
      <c r="N1211" s="34"/>
    </row>
    <row r="1212" spans="4:14" s="7" customFormat="1">
      <c r="D1212" s="203"/>
      <c r="E1212" s="179"/>
      <c r="F1212" s="179"/>
      <c r="G1212" s="179"/>
      <c r="H1212" s="179"/>
      <c r="I1212" s="179"/>
      <c r="J1212" s="179"/>
      <c r="K1212" s="179"/>
      <c r="L1212" s="176"/>
      <c r="M1212" s="176"/>
      <c r="N1212" s="34"/>
    </row>
    <row r="1213" spans="4:14" s="7" customFormat="1">
      <c r="D1213" s="203"/>
      <c r="E1213" s="179"/>
      <c r="F1213" s="179"/>
      <c r="G1213" s="179"/>
      <c r="H1213" s="179"/>
      <c r="I1213" s="179"/>
      <c r="J1213" s="179"/>
      <c r="K1213" s="179"/>
      <c r="L1213" s="176"/>
      <c r="M1213" s="176"/>
      <c r="N1213" s="34"/>
    </row>
    <row r="1214" spans="4:14" s="7" customFormat="1">
      <c r="D1214" s="203"/>
      <c r="E1214" s="179"/>
      <c r="F1214" s="179"/>
      <c r="G1214" s="179"/>
      <c r="H1214" s="179"/>
      <c r="I1214" s="179"/>
      <c r="J1214" s="179"/>
      <c r="K1214" s="179"/>
      <c r="L1214" s="176"/>
      <c r="M1214" s="176"/>
      <c r="N1214" s="34"/>
    </row>
    <row r="1215" spans="4:14" s="7" customFormat="1">
      <c r="D1215" s="203"/>
      <c r="E1215" s="179"/>
      <c r="F1215" s="179"/>
      <c r="G1215" s="179"/>
      <c r="H1215" s="179"/>
      <c r="I1215" s="179"/>
      <c r="J1215" s="179"/>
      <c r="K1215" s="179"/>
      <c r="L1215" s="176"/>
      <c r="M1215" s="176"/>
      <c r="N1215" s="34"/>
    </row>
    <row r="1216" spans="4:14" s="7" customFormat="1">
      <c r="D1216" s="203"/>
      <c r="E1216" s="179"/>
      <c r="F1216" s="179"/>
      <c r="G1216" s="179"/>
      <c r="H1216" s="179"/>
      <c r="I1216" s="179"/>
      <c r="J1216" s="179"/>
      <c r="K1216" s="179"/>
      <c r="L1216" s="176"/>
      <c r="M1216" s="176"/>
      <c r="N1216" s="34"/>
    </row>
    <row r="1217" spans="4:14" s="7" customFormat="1">
      <c r="D1217" s="203"/>
      <c r="E1217" s="179"/>
      <c r="F1217" s="179"/>
      <c r="G1217" s="179"/>
      <c r="H1217" s="179"/>
      <c r="I1217" s="179"/>
      <c r="J1217" s="179"/>
      <c r="K1217" s="179"/>
      <c r="L1217" s="176"/>
      <c r="M1217" s="176"/>
      <c r="N1217" s="34"/>
    </row>
    <row r="1218" spans="4:14" s="7" customFormat="1">
      <c r="D1218" s="203"/>
      <c r="E1218" s="179"/>
      <c r="F1218" s="179"/>
      <c r="G1218" s="179"/>
      <c r="H1218" s="179"/>
      <c r="I1218" s="179"/>
      <c r="J1218" s="179"/>
      <c r="K1218" s="179"/>
      <c r="L1218" s="176"/>
      <c r="M1218" s="176"/>
      <c r="N1218" s="34"/>
    </row>
    <row r="1219" spans="4:14" s="7" customFormat="1">
      <c r="D1219" s="203"/>
      <c r="E1219" s="179"/>
      <c r="F1219" s="179"/>
      <c r="G1219" s="179"/>
      <c r="H1219" s="179"/>
      <c r="I1219" s="179"/>
      <c r="J1219" s="179"/>
      <c r="K1219" s="179"/>
      <c r="L1219" s="176"/>
      <c r="M1219" s="176"/>
      <c r="N1219" s="34"/>
    </row>
    <row r="1220" spans="4:14" s="7" customFormat="1">
      <c r="D1220" s="203"/>
      <c r="E1220" s="179"/>
      <c r="F1220" s="179"/>
      <c r="G1220" s="179"/>
      <c r="H1220" s="179"/>
      <c r="I1220" s="179"/>
      <c r="J1220" s="179"/>
      <c r="K1220" s="179"/>
      <c r="L1220" s="176"/>
      <c r="M1220" s="176"/>
      <c r="N1220" s="34"/>
    </row>
    <row r="1221" spans="4:14" s="7" customFormat="1">
      <c r="D1221" s="203"/>
      <c r="E1221" s="179"/>
      <c r="F1221" s="179"/>
      <c r="G1221" s="179"/>
      <c r="H1221" s="179"/>
      <c r="I1221" s="179"/>
      <c r="J1221" s="179"/>
      <c r="K1221" s="179"/>
      <c r="L1221" s="176"/>
      <c r="M1221" s="176"/>
      <c r="N1221" s="34"/>
    </row>
    <row r="1222" spans="4:14" s="7" customFormat="1">
      <c r="D1222" s="203"/>
      <c r="E1222" s="179"/>
      <c r="F1222" s="179"/>
      <c r="G1222" s="179"/>
      <c r="H1222" s="179"/>
      <c r="I1222" s="179"/>
      <c r="J1222" s="179"/>
      <c r="K1222" s="179"/>
      <c r="L1222" s="176"/>
      <c r="M1222" s="176"/>
      <c r="N1222" s="34"/>
    </row>
    <row r="1223" spans="4:14" s="7" customFormat="1">
      <c r="D1223" s="203"/>
      <c r="E1223" s="179"/>
      <c r="F1223" s="179"/>
      <c r="G1223" s="179"/>
      <c r="H1223" s="179"/>
      <c r="I1223" s="179"/>
      <c r="J1223" s="179"/>
      <c r="K1223" s="179"/>
      <c r="L1223" s="176"/>
      <c r="M1223" s="176"/>
      <c r="N1223" s="34"/>
    </row>
    <row r="1224" spans="4:14" s="7" customFormat="1">
      <c r="D1224" s="203"/>
      <c r="E1224" s="179"/>
      <c r="F1224" s="179"/>
      <c r="G1224" s="179"/>
      <c r="H1224" s="179"/>
      <c r="I1224" s="179"/>
      <c r="J1224" s="179"/>
      <c r="K1224" s="179"/>
      <c r="L1224" s="176"/>
      <c r="M1224" s="176"/>
      <c r="N1224" s="34"/>
    </row>
    <row r="1225" spans="4:14" s="7" customFormat="1">
      <c r="D1225" s="203"/>
      <c r="E1225" s="179"/>
      <c r="F1225" s="179"/>
      <c r="G1225" s="179"/>
      <c r="H1225" s="179"/>
      <c r="I1225" s="179"/>
      <c r="J1225" s="179"/>
      <c r="K1225" s="179"/>
      <c r="L1225" s="176"/>
      <c r="M1225" s="176"/>
      <c r="N1225" s="34"/>
    </row>
    <row r="1226" spans="4:14" s="7" customFormat="1">
      <c r="D1226" s="203"/>
      <c r="E1226" s="179"/>
      <c r="F1226" s="179"/>
      <c r="G1226" s="179"/>
      <c r="H1226" s="179"/>
      <c r="I1226" s="179"/>
      <c r="J1226" s="179"/>
      <c r="K1226" s="179"/>
      <c r="L1226" s="176"/>
      <c r="M1226" s="176"/>
      <c r="N1226" s="34"/>
    </row>
    <row r="1227" spans="4:14" s="7" customFormat="1">
      <c r="D1227" s="203"/>
      <c r="E1227" s="179"/>
      <c r="F1227" s="179"/>
      <c r="G1227" s="179"/>
      <c r="H1227" s="179"/>
      <c r="I1227" s="179"/>
      <c r="J1227" s="179"/>
      <c r="K1227" s="179"/>
      <c r="L1227" s="176"/>
      <c r="M1227" s="176"/>
      <c r="N1227" s="34"/>
    </row>
    <row r="1228" spans="4:14" s="7" customFormat="1">
      <c r="D1228" s="203"/>
      <c r="E1228" s="179"/>
      <c r="F1228" s="179"/>
      <c r="G1228" s="179"/>
      <c r="H1228" s="179"/>
      <c r="I1228" s="179"/>
      <c r="J1228" s="179"/>
      <c r="K1228" s="179"/>
      <c r="L1228" s="176"/>
      <c r="M1228" s="176"/>
      <c r="N1228" s="34"/>
    </row>
    <row r="1229" spans="4:14" s="7" customFormat="1">
      <c r="D1229" s="203"/>
      <c r="E1229" s="179"/>
      <c r="F1229" s="179"/>
      <c r="G1229" s="179"/>
      <c r="H1229" s="179"/>
      <c r="I1229" s="179"/>
      <c r="J1229" s="179"/>
      <c r="K1229" s="179"/>
      <c r="L1229" s="176"/>
      <c r="M1229" s="176"/>
      <c r="N1229" s="34"/>
    </row>
    <row r="1230" spans="4:14" s="7" customFormat="1">
      <c r="D1230" s="203"/>
      <c r="E1230" s="179"/>
      <c r="F1230" s="179"/>
      <c r="G1230" s="179"/>
      <c r="H1230" s="179"/>
      <c r="I1230" s="179"/>
      <c r="J1230" s="179"/>
      <c r="K1230" s="179"/>
      <c r="L1230" s="176"/>
      <c r="M1230" s="176"/>
      <c r="N1230" s="34"/>
    </row>
    <row r="1231" spans="4:14" s="7" customFormat="1">
      <c r="D1231" s="203"/>
      <c r="E1231" s="179"/>
      <c r="F1231" s="179"/>
      <c r="G1231" s="179"/>
      <c r="H1231" s="179"/>
      <c r="I1231" s="179"/>
      <c r="J1231" s="179"/>
      <c r="K1231" s="179"/>
      <c r="L1231" s="176"/>
      <c r="M1231" s="176"/>
      <c r="N1231" s="34"/>
    </row>
    <row r="1232" spans="4:14" s="7" customFormat="1">
      <c r="D1232" s="203"/>
      <c r="E1232" s="179"/>
      <c r="F1232" s="179"/>
      <c r="G1232" s="179"/>
      <c r="H1232" s="179"/>
      <c r="I1232" s="179"/>
      <c r="J1232" s="179"/>
      <c r="K1232" s="179"/>
      <c r="L1232" s="176"/>
      <c r="M1232" s="176"/>
      <c r="N1232" s="34"/>
    </row>
    <row r="1233" spans="4:14" s="7" customFormat="1">
      <c r="D1233" s="203"/>
      <c r="E1233" s="179"/>
      <c r="F1233" s="179"/>
      <c r="G1233" s="179"/>
      <c r="H1233" s="179"/>
      <c r="I1233" s="179"/>
      <c r="J1233" s="179"/>
      <c r="K1233" s="179"/>
      <c r="L1233" s="176"/>
      <c r="M1233" s="176"/>
      <c r="N1233" s="34"/>
    </row>
    <row r="1234" spans="4:14" s="7" customFormat="1">
      <c r="D1234" s="203"/>
      <c r="E1234" s="179"/>
      <c r="F1234" s="179"/>
      <c r="G1234" s="179"/>
      <c r="H1234" s="179"/>
      <c r="I1234" s="179"/>
      <c r="J1234" s="179"/>
      <c r="K1234" s="179"/>
      <c r="L1234" s="176"/>
      <c r="M1234" s="176"/>
      <c r="N1234" s="34"/>
    </row>
    <row r="1235" spans="4:14" s="7" customFormat="1">
      <c r="D1235" s="203"/>
      <c r="E1235" s="179"/>
      <c r="F1235" s="179"/>
      <c r="G1235" s="179"/>
      <c r="H1235" s="179"/>
      <c r="I1235" s="179"/>
      <c r="J1235" s="179"/>
      <c r="K1235" s="179"/>
      <c r="L1235" s="176"/>
      <c r="M1235" s="176"/>
      <c r="N1235" s="34"/>
    </row>
    <row r="1236" spans="4:14" s="7" customFormat="1">
      <c r="D1236" s="203"/>
      <c r="E1236" s="179"/>
      <c r="F1236" s="179"/>
      <c r="G1236" s="179"/>
      <c r="H1236" s="179"/>
      <c r="I1236" s="179"/>
      <c r="J1236" s="179"/>
      <c r="K1236" s="179"/>
      <c r="L1236" s="176"/>
      <c r="M1236" s="176"/>
      <c r="N1236" s="34"/>
    </row>
    <row r="1237" spans="4:14" s="7" customFormat="1">
      <c r="D1237" s="203"/>
      <c r="E1237" s="179"/>
      <c r="F1237" s="179"/>
      <c r="G1237" s="179"/>
      <c r="H1237" s="179"/>
      <c r="I1237" s="179"/>
      <c r="J1237" s="179"/>
      <c r="K1237" s="179"/>
      <c r="L1237" s="176"/>
      <c r="M1237" s="176"/>
      <c r="N1237" s="34"/>
    </row>
    <row r="1238" spans="4:14" s="7" customFormat="1">
      <c r="D1238" s="203"/>
      <c r="E1238" s="179"/>
      <c r="F1238" s="179"/>
      <c r="G1238" s="179"/>
      <c r="H1238" s="179"/>
      <c r="I1238" s="179"/>
      <c r="J1238" s="179"/>
      <c r="K1238" s="179"/>
      <c r="L1238" s="176"/>
      <c r="M1238" s="176"/>
      <c r="N1238" s="34"/>
    </row>
    <row r="1239" spans="4:14" s="7" customFormat="1">
      <c r="D1239" s="203"/>
      <c r="E1239" s="179"/>
      <c r="F1239" s="179"/>
      <c r="G1239" s="179"/>
      <c r="H1239" s="179"/>
      <c r="I1239" s="179"/>
      <c r="J1239" s="179"/>
      <c r="K1239" s="179"/>
      <c r="L1239" s="176"/>
      <c r="M1239" s="176"/>
      <c r="N1239" s="34"/>
    </row>
    <row r="1240" spans="4:14" s="7" customFormat="1">
      <c r="D1240" s="203"/>
      <c r="E1240" s="179"/>
      <c r="F1240" s="179"/>
      <c r="G1240" s="179"/>
      <c r="H1240" s="179"/>
      <c r="I1240" s="179"/>
      <c r="J1240" s="179"/>
      <c r="K1240" s="179"/>
      <c r="L1240" s="176"/>
      <c r="M1240" s="176"/>
      <c r="N1240" s="34"/>
    </row>
    <row r="1241" spans="4:14" s="7" customFormat="1">
      <c r="D1241" s="203"/>
      <c r="E1241" s="179"/>
      <c r="F1241" s="179"/>
      <c r="G1241" s="179"/>
      <c r="H1241" s="179"/>
      <c r="I1241" s="179"/>
      <c r="J1241" s="179"/>
      <c r="K1241" s="179"/>
      <c r="L1241" s="176"/>
      <c r="M1241" s="176"/>
      <c r="N1241" s="34"/>
    </row>
    <row r="1242" spans="4:14" s="7" customFormat="1">
      <c r="D1242" s="203"/>
      <c r="E1242" s="179"/>
      <c r="F1242" s="179"/>
      <c r="G1242" s="179"/>
      <c r="H1242" s="179"/>
      <c r="I1242" s="179"/>
      <c r="J1242" s="179"/>
      <c r="K1242" s="179"/>
      <c r="L1242" s="176"/>
      <c r="M1242" s="176"/>
      <c r="N1242" s="34"/>
    </row>
    <row r="1243" spans="4:14" s="7" customFormat="1">
      <c r="D1243" s="203"/>
      <c r="E1243" s="179"/>
      <c r="F1243" s="179"/>
      <c r="G1243" s="179"/>
      <c r="H1243" s="179"/>
      <c r="I1243" s="179"/>
      <c r="J1243" s="179"/>
      <c r="K1243" s="179"/>
      <c r="L1243" s="176"/>
      <c r="M1243" s="176"/>
      <c r="N1243" s="34"/>
    </row>
    <row r="1244" spans="4:14" s="7" customFormat="1">
      <c r="D1244" s="203"/>
      <c r="E1244" s="179"/>
      <c r="F1244" s="179"/>
      <c r="G1244" s="179"/>
      <c r="H1244" s="179"/>
      <c r="I1244" s="179"/>
      <c r="J1244" s="179"/>
      <c r="K1244" s="179"/>
      <c r="L1244" s="176"/>
      <c r="M1244" s="176"/>
      <c r="N1244" s="34"/>
    </row>
    <row r="1245" spans="4:14" s="7" customFormat="1">
      <c r="D1245" s="203"/>
      <c r="E1245" s="179"/>
      <c r="F1245" s="179"/>
      <c r="G1245" s="179"/>
      <c r="H1245" s="179"/>
      <c r="I1245" s="179"/>
      <c r="J1245" s="179"/>
      <c r="K1245" s="179"/>
      <c r="L1245" s="176"/>
      <c r="M1245" s="176"/>
      <c r="N1245" s="34"/>
    </row>
    <row r="1246" spans="4:14" s="7" customFormat="1">
      <c r="D1246" s="203"/>
      <c r="E1246" s="179"/>
      <c r="F1246" s="179"/>
      <c r="G1246" s="179"/>
      <c r="H1246" s="179"/>
      <c r="I1246" s="179"/>
      <c r="J1246" s="179"/>
      <c r="K1246" s="179"/>
      <c r="L1246" s="176"/>
      <c r="M1246" s="176"/>
      <c r="N1246" s="34"/>
    </row>
    <row r="1247" spans="4:14" s="7" customFormat="1">
      <c r="D1247" s="203"/>
      <c r="E1247" s="179"/>
      <c r="F1247" s="179"/>
      <c r="G1247" s="179"/>
      <c r="H1247" s="179"/>
      <c r="I1247" s="179"/>
      <c r="J1247" s="179"/>
      <c r="K1247" s="179"/>
      <c r="L1247" s="176"/>
      <c r="M1247" s="176"/>
      <c r="N1247" s="34"/>
    </row>
    <row r="1248" spans="4:14" s="7" customFormat="1">
      <c r="D1248" s="203"/>
      <c r="E1248" s="179"/>
      <c r="F1248" s="179"/>
      <c r="G1248" s="179"/>
      <c r="H1248" s="179"/>
      <c r="I1248" s="179"/>
      <c r="J1248" s="179"/>
      <c r="K1248" s="179"/>
      <c r="L1248" s="176"/>
      <c r="M1248" s="176"/>
      <c r="N1248" s="34"/>
    </row>
    <row r="1249" spans="4:14" s="7" customFormat="1">
      <c r="D1249" s="203"/>
      <c r="E1249" s="179"/>
      <c r="F1249" s="179"/>
      <c r="G1249" s="179"/>
      <c r="H1249" s="179"/>
      <c r="I1249" s="179"/>
      <c r="J1249" s="179"/>
      <c r="K1249" s="179"/>
      <c r="L1249" s="176"/>
      <c r="M1249" s="176"/>
      <c r="N1249" s="34"/>
    </row>
    <row r="1250" spans="4:14" s="7" customFormat="1">
      <c r="D1250" s="203"/>
      <c r="E1250" s="179"/>
      <c r="F1250" s="179"/>
      <c r="G1250" s="179"/>
      <c r="H1250" s="179"/>
      <c r="I1250" s="179"/>
      <c r="J1250" s="179"/>
      <c r="K1250" s="179"/>
      <c r="L1250" s="176"/>
      <c r="M1250" s="176"/>
      <c r="N1250" s="34"/>
    </row>
    <row r="1251" spans="4:14" s="7" customFormat="1">
      <c r="D1251" s="203"/>
      <c r="E1251" s="179"/>
      <c r="F1251" s="179"/>
      <c r="G1251" s="179"/>
      <c r="H1251" s="179"/>
      <c r="I1251" s="179"/>
      <c r="J1251" s="179"/>
      <c r="K1251" s="179"/>
      <c r="L1251" s="176"/>
      <c r="M1251" s="176"/>
      <c r="N1251" s="34"/>
    </row>
    <row r="1252" spans="4:14" s="7" customFormat="1">
      <c r="D1252" s="203"/>
      <c r="E1252" s="179"/>
      <c r="F1252" s="179"/>
      <c r="G1252" s="179"/>
      <c r="H1252" s="179"/>
      <c r="I1252" s="179"/>
      <c r="J1252" s="179"/>
      <c r="K1252" s="179"/>
      <c r="L1252" s="176"/>
      <c r="M1252" s="176"/>
      <c r="N1252" s="34"/>
    </row>
    <row r="1253" spans="4:14" s="7" customFormat="1">
      <c r="D1253" s="203"/>
      <c r="E1253" s="179"/>
      <c r="F1253" s="179"/>
      <c r="G1253" s="179"/>
      <c r="H1253" s="179"/>
      <c r="I1253" s="179"/>
      <c r="J1253" s="179"/>
      <c r="K1253" s="179"/>
      <c r="L1253" s="176"/>
      <c r="M1253" s="176"/>
      <c r="N1253" s="34"/>
    </row>
    <row r="1254" spans="4:14" s="7" customFormat="1">
      <c r="D1254" s="203"/>
      <c r="E1254" s="179"/>
      <c r="F1254" s="179"/>
      <c r="G1254" s="179"/>
      <c r="H1254" s="179"/>
      <c r="I1254" s="179"/>
      <c r="J1254" s="179"/>
      <c r="K1254" s="179"/>
      <c r="L1254" s="176"/>
      <c r="M1254" s="176"/>
      <c r="N1254" s="34"/>
    </row>
    <row r="1255" spans="4:14" s="7" customFormat="1">
      <c r="D1255" s="203"/>
      <c r="E1255" s="179"/>
      <c r="F1255" s="179"/>
      <c r="G1255" s="179"/>
      <c r="H1255" s="179"/>
      <c r="I1255" s="179"/>
      <c r="J1255" s="179"/>
      <c r="K1255" s="179"/>
      <c r="L1255" s="176"/>
      <c r="M1255" s="176"/>
      <c r="N1255" s="34"/>
    </row>
    <row r="1256" spans="4:14" s="7" customFormat="1">
      <c r="D1256" s="203"/>
      <c r="E1256" s="179"/>
      <c r="F1256" s="179"/>
      <c r="G1256" s="179"/>
      <c r="H1256" s="179"/>
      <c r="I1256" s="179"/>
      <c r="J1256" s="179"/>
      <c r="K1256" s="179"/>
      <c r="L1256" s="176"/>
      <c r="M1256" s="176"/>
      <c r="N1256" s="34"/>
    </row>
    <row r="1257" spans="4:14" s="7" customFormat="1">
      <c r="D1257" s="203"/>
      <c r="E1257" s="179"/>
      <c r="F1257" s="179"/>
      <c r="G1257" s="179"/>
      <c r="H1257" s="179"/>
      <c r="I1257" s="179"/>
      <c r="J1257" s="179"/>
      <c r="K1257" s="179"/>
      <c r="L1257" s="176"/>
      <c r="M1257" s="176"/>
      <c r="N1257" s="34"/>
    </row>
    <row r="1258" spans="4:14" s="7" customFormat="1">
      <c r="D1258" s="203"/>
      <c r="E1258" s="179"/>
      <c r="F1258" s="179"/>
      <c r="G1258" s="179"/>
      <c r="H1258" s="179"/>
      <c r="I1258" s="179"/>
      <c r="J1258" s="179"/>
      <c r="K1258" s="179"/>
      <c r="L1258" s="176"/>
      <c r="M1258" s="176"/>
      <c r="N1258" s="34"/>
    </row>
    <row r="1259" spans="4:14" s="7" customFormat="1">
      <c r="D1259" s="203"/>
      <c r="E1259" s="179"/>
      <c r="F1259" s="179"/>
      <c r="G1259" s="179"/>
      <c r="H1259" s="179"/>
      <c r="I1259" s="179"/>
      <c r="J1259" s="179"/>
      <c r="K1259" s="179"/>
      <c r="L1259" s="176"/>
      <c r="M1259" s="176"/>
      <c r="N1259" s="34"/>
    </row>
    <row r="1260" spans="4:14" s="7" customFormat="1">
      <c r="D1260" s="203"/>
      <c r="E1260" s="179"/>
      <c r="F1260" s="179"/>
      <c r="G1260" s="179"/>
      <c r="H1260" s="179"/>
      <c r="I1260" s="179"/>
      <c r="J1260" s="179"/>
      <c r="K1260" s="179"/>
      <c r="L1260" s="176"/>
      <c r="M1260" s="176"/>
      <c r="N1260" s="34"/>
    </row>
    <row r="1261" spans="4:14" s="7" customFormat="1">
      <c r="D1261" s="203"/>
      <c r="E1261" s="179"/>
      <c r="F1261" s="179"/>
      <c r="G1261" s="179"/>
      <c r="H1261" s="179"/>
      <c r="I1261" s="179"/>
      <c r="J1261" s="179"/>
      <c r="K1261" s="179"/>
      <c r="L1261" s="176"/>
      <c r="M1261" s="176"/>
      <c r="N1261" s="34"/>
    </row>
    <row r="1262" spans="4:14" s="7" customFormat="1">
      <c r="D1262" s="203"/>
      <c r="E1262" s="179"/>
      <c r="F1262" s="179"/>
      <c r="G1262" s="179"/>
      <c r="H1262" s="179"/>
      <c r="I1262" s="179"/>
      <c r="J1262" s="179"/>
      <c r="K1262" s="179"/>
      <c r="L1262" s="176"/>
      <c r="M1262" s="176"/>
      <c r="N1262" s="34"/>
    </row>
    <row r="1263" spans="4:14" s="7" customFormat="1">
      <c r="D1263" s="203"/>
      <c r="E1263" s="179"/>
      <c r="F1263" s="179"/>
      <c r="G1263" s="179"/>
      <c r="H1263" s="179"/>
      <c r="I1263" s="179"/>
      <c r="J1263" s="179"/>
      <c r="K1263" s="179"/>
      <c r="L1263" s="176"/>
      <c r="M1263" s="176"/>
      <c r="N1263" s="34"/>
    </row>
    <row r="1264" spans="4:14" s="7" customFormat="1">
      <c r="D1264" s="203"/>
      <c r="E1264" s="179"/>
      <c r="F1264" s="179"/>
      <c r="G1264" s="179"/>
      <c r="H1264" s="179"/>
      <c r="I1264" s="179"/>
      <c r="J1264" s="179"/>
      <c r="K1264" s="179"/>
      <c r="L1264" s="176"/>
      <c r="M1264" s="176"/>
      <c r="N1264" s="34"/>
    </row>
    <row r="1265" spans="4:14" s="7" customFormat="1">
      <c r="D1265" s="203"/>
      <c r="E1265" s="179"/>
      <c r="F1265" s="179"/>
      <c r="G1265" s="179"/>
      <c r="H1265" s="179"/>
      <c r="I1265" s="179"/>
      <c r="J1265" s="179"/>
      <c r="K1265" s="179"/>
      <c r="L1265" s="176"/>
      <c r="M1265" s="176"/>
      <c r="N1265" s="34"/>
    </row>
    <row r="1266" spans="4:14" s="7" customFormat="1">
      <c r="D1266" s="203"/>
      <c r="E1266" s="179"/>
      <c r="F1266" s="179"/>
      <c r="G1266" s="179"/>
      <c r="H1266" s="179"/>
      <c r="I1266" s="179"/>
      <c r="J1266" s="179"/>
      <c r="K1266" s="179"/>
      <c r="L1266" s="176"/>
      <c r="M1266" s="176"/>
      <c r="N1266" s="34"/>
    </row>
    <row r="1267" spans="4:14" s="7" customFormat="1">
      <c r="D1267" s="203"/>
      <c r="E1267" s="179"/>
      <c r="F1267" s="179"/>
      <c r="G1267" s="179"/>
      <c r="H1267" s="179"/>
      <c r="I1267" s="179"/>
      <c r="J1267" s="179"/>
      <c r="K1267" s="179"/>
      <c r="L1267" s="176"/>
      <c r="M1267" s="176"/>
      <c r="N1267" s="34"/>
    </row>
    <row r="1268" spans="4:14" s="7" customFormat="1">
      <c r="D1268" s="203"/>
      <c r="E1268" s="179"/>
      <c r="F1268" s="179"/>
      <c r="G1268" s="179"/>
      <c r="H1268" s="179"/>
      <c r="I1268" s="179"/>
      <c r="J1268" s="179"/>
      <c r="K1268" s="179"/>
      <c r="L1268" s="176"/>
      <c r="M1268" s="176"/>
      <c r="N1268" s="34"/>
    </row>
    <row r="1269" spans="4:14" s="7" customFormat="1">
      <c r="D1269" s="203"/>
      <c r="E1269" s="179"/>
      <c r="F1269" s="179"/>
      <c r="G1269" s="179"/>
      <c r="H1269" s="179"/>
      <c r="I1269" s="179"/>
      <c r="J1269" s="179"/>
      <c r="K1269" s="179"/>
      <c r="L1269" s="176"/>
      <c r="M1269" s="176"/>
      <c r="N1269" s="34"/>
    </row>
    <row r="1270" spans="4:14" s="7" customFormat="1">
      <c r="D1270" s="203"/>
      <c r="E1270" s="179"/>
      <c r="F1270" s="179"/>
      <c r="G1270" s="179"/>
      <c r="H1270" s="179"/>
      <c r="I1270" s="179"/>
      <c r="J1270" s="179"/>
      <c r="K1270" s="179"/>
      <c r="L1270" s="176"/>
      <c r="M1270" s="176"/>
      <c r="N1270" s="34"/>
    </row>
    <row r="1271" spans="4:14" s="7" customFormat="1">
      <c r="D1271" s="203"/>
      <c r="E1271" s="179"/>
      <c r="F1271" s="179"/>
      <c r="G1271" s="179"/>
      <c r="H1271" s="179"/>
      <c r="I1271" s="179"/>
      <c r="J1271" s="179"/>
      <c r="K1271" s="179"/>
      <c r="L1271" s="176"/>
      <c r="M1271" s="176"/>
      <c r="N1271" s="34"/>
    </row>
    <row r="1272" spans="4:14" s="7" customFormat="1">
      <c r="D1272" s="203"/>
      <c r="E1272" s="179"/>
      <c r="F1272" s="179"/>
      <c r="G1272" s="179"/>
      <c r="H1272" s="179"/>
      <c r="I1272" s="179"/>
      <c r="J1272" s="179"/>
      <c r="K1272" s="179"/>
      <c r="L1272" s="176"/>
      <c r="M1272" s="176"/>
      <c r="N1272" s="34"/>
    </row>
    <row r="1273" spans="4:14" s="7" customFormat="1">
      <c r="D1273" s="203"/>
      <c r="E1273" s="179"/>
      <c r="F1273" s="179"/>
      <c r="G1273" s="179"/>
      <c r="H1273" s="179"/>
      <c r="I1273" s="179"/>
      <c r="J1273" s="179"/>
      <c r="K1273" s="179"/>
      <c r="L1273" s="176"/>
      <c r="M1273" s="176"/>
      <c r="N1273" s="34"/>
    </row>
    <row r="1274" spans="4:14" s="7" customFormat="1">
      <c r="D1274" s="203"/>
      <c r="E1274" s="179"/>
      <c r="F1274" s="179"/>
      <c r="G1274" s="179"/>
      <c r="H1274" s="179"/>
      <c r="I1274" s="179"/>
      <c r="J1274" s="179"/>
      <c r="K1274" s="179"/>
      <c r="L1274" s="176"/>
      <c r="M1274" s="176"/>
      <c r="N1274" s="34"/>
    </row>
    <row r="1275" spans="4:14" s="7" customFormat="1">
      <c r="D1275" s="203"/>
      <c r="E1275" s="179"/>
      <c r="F1275" s="179"/>
      <c r="G1275" s="179"/>
      <c r="H1275" s="179"/>
      <c r="I1275" s="179"/>
      <c r="J1275" s="179"/>
      <c r="K1275" s="179"/>
      <c r="L1275" s="176"/>
      <c r="M1275" s="176"/>
      <c r="N1275" s="34"/>
    </row>
    <row r="1276" spans="4:14" s="7" customFormat="1">
      <c r="D1276" s="203"/>
      <c r="E1276" s="179"/>
      <c r="F1276" s="179"/>
      <c r="G1276" s="179"/>
      <c r="H1276" s="179"/>
      <c r="I1276" s="179"/>
      <c r="J1276" s="179"/>
      <c r="K1276" s="179"/>
      <c r="L1276" s="176"/>
      <c r="M1276" s="176"/>
      <c r="N1276" s="34"/>
    </row>
    <row r="1277" spans="4:14" s="7" customFormat="1">
      <c r="D1277" s="203"/>
      <c r="E1277" s="179"/>
      <c r="F1277" s="179"/>
      <c r="G1277" s="179"/>
      <c r="H1277" s="179"/>
      <c r="I1277" s="179"/>
      <c r="J1277" s="179"/>
      <c r="K1277" s="179"/>
      <c r="L1277" s="176"/>
      <c r="M1277" s="176"/>
      <c r="N1277" s="34"/>
    </row>
    <row r="1278" spans="4:14" s="7" customFormat="1">
      <c r="D1278" s="203"/>
      <c r="E1278" s="179"/>
      <c r="F1278" s="179"/>
      <c r="G1278" s="179"/>
      <c r="H1278" s="179"/>
      <c r="I1278" s="179"/>
      <c r="J1278" s="179"/>
      <c r="K1278" s="179"/>
      <c r="L1278" s="176"/>
      <c r="M1278" s="176"/>
      <c r="N1278" s="34"/>
    </row>
    <row r="1279" spans="4:14" s="7" customFormat="1">
      <c r="D1279" s="203"/>
      <c r="E1279" s="179"/>
      <c r="F1279" s="179"/>
      <c r="G1279" s="179"/>
      <c r="H1279" s="179"/>
      <c r="I1279" s="179"/>
      <c r="J1279" s="179"/>
      <c r="K1279" s="179"/>
      <c r="L1279" s="176"/>
      <c r="M1279" s="176"/>
      <c r="N1279" s="34"/>
    </row>
    <row r="1280" spans="4:14" s="7" customFormat="1">
      <c r="D1280" s="203"/>
      <c r="E1280" s="179"/>
      <c r="F1280" s="179"/>
      <c r="G1280" s="179"/>
      <c r="H1280" s="179"/>
      <c r="I1280" s="179"/>
      <c r="J1280" s="179"/>
      <c r="K1280" s="179"/>
      <c r="L1280" s="176"/>
      <c r="M1280" s="176"/>
      <c r="N1280" s="34"/>
    </row>
    <row r="1281" spans="4:14" s="7" customFormat="1">
      <c r="D1281" s="203"/>
      <c r="E1281" s="179"/>
      <c r="F1281" s="179"/>
      <c r="G1281" s="179"/>
      <c r="H1281" s="179"/>
      <c r="I1281" s="179"/>
      <c r="J1281" s="179"/>
      <c r="K1281" s="179"/>
      <c r="L1281" s="176"/>
      <c r="M1281" s="176"/>
      <c r="N1281" s="34"/>
    </row>
    <row r="1282" spans="4:14" s="7" customFormat="1">
      <c r="D1282" s="203"/>
      <c r="E1282" s="179"/>
      <c r="F1282" s="179"/>
      <c r="G1282" s="179"/>
      <c r="H1282" s="179"/>
      <c r="I1282" s="179"/>
      <c r="J1282" s="179"/>
      <c r="K1282" s="179"/>
      <c r="L1282" s="176"/>
      <c r="M1282" s="176"/>
      <c r="N1282" s="34"/>
    </row>
    <row r="1283" spans="4:14" s="7" customFormat="1">
      <c r="D1283" s="203"/>
      <c r="E1283" s="179"/>
      <c r="F1283" s="179"/>
      <c r="G1283" s="179"/>
      <c r="H1283" s="179"/>
      <c r="I1283" s="179"/>
      <c r="J1283" s="179"/>
      <c r="K1283" s="179"/>
      <c r="L1283" s="176"/>
      <c r="M1283" s="176"/>
      <c r="N1283" s="34"/>
    </row>
    <row r="1284" spans="4:14" s="7" customFormat="1">
      <c r="D1284" s="203"/>
      <c r="E1284" s="179"/>
      <c r="F1284" s="179"/>
      <c r="G1284" s="179"/>
      <c r="H1284" s="179"/>
      <c r="I1284" s="179"/>
      <c r="J1284" s="179"/>
      <c r="K1284" s="179"/>
      <c r="L1284" s="176"/>
      <c r="M1284" s="176"/>
      <c r="N1284" s="34"/>
    </row>
    <row r="1285" spans="4:14" s="7" customFormat="1">
      <c r="D1285" s="203"/>
      <c r="E1285" s="179"/>
      <c r="F1285" s="179"/>
      <c r="G1285" s="179"/>
      <c r="H1285" s="179"/>
      <c r="I1285" s="179"/>
      <c r="J1285" s="179"/>
      <c r="K1285" s="179"/>
      <c r="L1285" s="176"/>
      <c r="M1285" s="176"/>
      <c r="N1285" s="34"/>
    </row>
    <row r="1286" spans="4:14" s="7" customFormat="1">
      <c r="D1286" s="203"/>
      <c r="E1286" s="179"/>
      <c r="F1286" s="179"/>
      <c r="G1286" s="179"/>
      <c r="H1286" s="179"/>
      <c r="I1286" s="179"/>
      <c r="J1286" s="179"/>
      <c r="K1286" s="179"/>
      <c r="L1286" s="176"/>
      <c r="M1286" s="176"/>
      <c r="N1286" s="34"/>
    </row>
    <row r="1287" spans="4:14" s="7" customFormat="1">
      <c r="D1287" s="203"/>
      <c r="E1287" s="179"/>
      <c r="F1287" s="179"/>
      <c r="G1287" s="179"/>
      <c r="H1287" s="179"/>
      <c r="I1287" s="179"/>
      <c r="J1287" s="179"/>
      <c r="K1287" s="179"/>
      <c r="L1287" s="176"/>
      <c r="M1287" s="176"/>
      <c r="N1287" s="34"/>
    </row>
    <row r="1288" spans="4:14" s="7" customFormat="1">
      <c r="D1288" s="203"/>
      <c r="E1288" s="179"/>
      <c r="F1288" s="179"/>
      <c r="G1288" s="179"/>
      <c r="H1288" s="179"/>
      <c r="I1288" s="179"/>
      <c r="J1288" s="179"/>
      <c r="K1288" s="179"/>
      <c r="L1288" s="176"/>
      <c r="M1288" s="176"/>
      <c r="N1288" s="34"/>
    </row>
    <row r="1289" spans="4:14" s="7" customFormat="1">
      <c r="D1289" s="203"/>
      <c r="E1289" s="179"/>
      <c r="F1289" s="179"/>
      <c r="G1289" s="179"/>
      <c r="H1289" s="179"/>
      <c r="I1289" s="179"/>
      <c r="J1289" s="179"/>
      <c r="K1289" s="179"/>
      <c r="L1289" s="176"/>
      <c r="M1289" s="176"/>
      <c r="N1289" s="34"/>
    </row>
    <row r="1290" spans="4:14" s="7" customFormat="1">
      <c r="D1290" s="203"/>
      <c r="E1290" s="179"/>
      <c r="F1290" s="179"/>
      <c r="G1290" s="179"/>
      <c r="H1290" s="179"/>
      <c r="I1290" s="179"/>
      <c r="J1290" s="179"/>
      <c r="K1290" s="179"/>
      <c r="L1290" s="176"/>
      <c r="M1290" s="176"/>
      <c r="N1290" s="34"/>
    </row>
    <row r="1291" spans="4:14" s="7" customFormat="1">
      <c r="D1291" s="203"/>
      <c r="E1291" s="179"/>
      <c r="F1291" s="179"/>
      <c r="G1291" s="179"/>
      <c r="H1291" s="179"/>
      <c r="I1291" s="179"/>
      <c r="J1291" s="179"/>
      <c r="K1291" s="179"/>
      <c r="L1291" s="176"/>
      <c r="M1291" s="176"/>
      <c r="N1291" s="34"/>
    </row>
    <row r="1292" spans="4:14" s="7" customFormat="1">
      <c r="D1292" s="203"/>
      <c r="E1292" s="179"/>
      <c r="F1292" s="179"/>
      <c r="G1292" s="179"/>
      <c r="H1292" s="179"/>
      <c r="I1292" s="179"/>
      <c r="J1292" s="179"/>
      <c r="K1292" s="179"/>
      <c r="L1292" s="176"/>
      <c r="M1292" s="176"/>
      <c r="N1292" s="34"/>
    </row>
    <row r="1293" spans="4:14" s="7" customFormat="1">
      <c r="D1293" s="203"/>
      <c r="E1293" s="179"/>
      <c r="F1293" s="179"/>
      <c r="G1293" s="179"/>
      <c r="H1293" s="179"/>
      <c r="I1293" s="179"/>
      <c r="J1293" s="179"/>
      <c r="K1293" s="179"/>
      <c r="L1293" s="176"/>
      <c r="M1293" s="176"/>
      <c r="N1293" s="34"/>
    </row>
    <row r="1294" spans="4:14" s="7" customFormat="1">
      <c r="D1294" s="203"/>
      <c r="E1294" s="179"/>
      <c r="F1294" s="179"/>
      <c r="G1294" s="179"/>
      <c r="H1294" s="179"/>
      <c r="I1294" s="179"/>
      <c r="J1294" s="179"/>
      <c r="K1294" s="179"/>
      <c r="L1294" s="176"/>
      <c r="M1294" s="176"/>
      <c r="N1294" s="34"/>
    </row>
    <row r="1295" spans="4:14" s="7" customFormat="1">
      <c r="D1295" s="203"/>
      <c r="E1295" s="179"/>
      <c r="F1295" s="179"/>
      <c r="G1295" s="179"/>
      <c r="H1295" s="179"/>
      <c r="I1295" s="179"/>
      <c r="J1295" s="179"/>
      <c r="K1295" s="179"/>
      <c r="L1295" s="176"/>
      <c r="M1295" s="176"/>
      <c r="N1295" s="34"/>
    </row>
    <row r="1296" spans="4:14" s="7" customFormat="1">
      <c r="D1296" s="203"/>
      <c r="E1296" s="179"/>
      <c r="F1296" s="179"/>
      <c r="G1296" s="179"/>
      <c r="H1296" s="179"/>
      <c r="I1296" s="179"/>
      <c r="J1296" s="179"/>
      <c r="K1296" s="179"/>
      <c r="L1296" s="176"/>
      <c r="M1296" s="176"/>
      <c r="N1296" s="34"/>
    </row>
    <row r="1297" spans="4:14" s="7" customFormat="1">
      <c r="D1297" s="203"/>
      <c r="E1297" s="179"/>
      <c r="F1297" s="179"/>
      <c r="G1297" s="179"/>
      <c r="H1297" s="179"/>
      <c r="I1297" s="179"/>
      <c r="J1297" s="179"/>
      <c r="K1297" s="179"/>
      <c r="L1297" s="176"/>
      <c r="M1297" s="176"/>
      <c r="N1297" s="34"/>
    </row>
    <row r="1298" spans="4:14" s="7" customFormat="1">
      <c r="D1298" s="203"/>
      <c r="E1298" s="179"/>
      <c r="F1298" s="179"/>
      <c r="G1298" s="179"/>
      <c r="H1298" s="179"/>
      <c r="I1298" s="179"/>
      <c r="J1298" s="179"/>
      <c r="K1298" s="179"/>
      <c r="L1298" s="176"/>
      <c r="M1298" s="176"/>
      <c r="N1298" s="34"/>
    </row>
    <row r="1299" spans="4:14" s="7" customFormat="1">
      <c r="D1299" s="203"/>
      <c r="E1299" s="179"/>
      <c r="F1299" s="179"/>
      <c r="G1299" s="179"/>
      <c r="H1299" s="179"/>
      <c r="I1299" s="179"/>
      <c r="J1299" s="179"/>
      <c r="K1299" s="179"/>
      <c r="L1299" s="176"/>
      <c r="M1299" s="176"/>
      <c r="N1299" s="34"/>
    </row>
    <row r="1300" spans="4:14" s="7" customFormat="1">
      <c r="D1300" s="203"/>
      <c r="E1300" s="179"/>
      <c r="F1300" s="179"/>
      <c r="G1300" s="179"/>
      <c r="H1300" s="179"/>
      <c r="I1300" s="179"/>
      <c r="J1300" s="179"/>
      <c r="K1300" s="179"/>
      <c r="L1300" s="176"/>
      <c r="M1300" s="176"/>
      <c r="N1300" s="34"/>
    </row>
    <row r="1301" spans="4:14" s="7" customFormat="1">
      <c r="D1301" s="203"/>
      <c r="E1301" s="179"/>
      <c r="F1301" s="179"/>
      <c r="G1301" s="179"/>
      <c r="H1301" s="179"/>
      <c r="I1301" s="179"/>
      <c r="J1301" s="179"/>
      <c r="K1301" s="179"/>
      <c r="L1301" s="176"/>
      <c r="M1301" s="176"/>
      <c r="N1301" s="34"/>
    </row>
    <row r="1302" spans="4:14" s="7" customFormat="1">
      <c r="D1302" s="203"/>
      <c r="E1302" s="179"/>
      <c r="F1302" s="179"/>
      <c r="G1302" s="179"/>
      <c r="H1302" s="179"/>
      <c r="I1302" s="179"/>
      <c r="J1302" s="179"/>
      <c r="K1302" s="179"/>
      <c r="L1302" s="176"/>
      <c r="M1302" s="176"/>
      <c r="N1302" s="34"/>
    </row>
    <row r="1303" spans="4:14" s="7" customFormat="1">
      <c r="D1303" s="203"/>
      <c r="E1303" s="179"/>
      <c r="F1303" s="179"/>
      <c r="G1303" s="179"/>
      <c r="H1303" s="179"/>
      <c r="I1303" s="179"/>
      <c r="J1303" s="179"/>
      <c r="K1303" s="179"/>
      <c r="L1303" s="176"/>
      <c r="M1303" s="176"/>
      <c r="N1303" s="34"/>
    </row>
    <row r="1304" spans="4:14" s="7" customFormat="1">
      <c r="D1304" s="203"/>
      <c r="E1304" s="179"/>
      <c r="F1304" s="179"/>
      <c r="G1304" s="179"/>
      <c r="H1304" s="179"/>
      <c r="I1304" s="179"/>
      <c r="J1304" s="179"/>
      <c r="K1304" s="179"/>
      <c r="L1304" s="176"/>
      <c r="M1304" s="176"/>
      <c r="N1304" s="34"/>
    </row>
    <row r="1305" spans="4:14" s="7" customFormat="1">
      <c r="D1305" s="203"/>
      <c r="E1305" s="179"/>
      <c r="F1305" s="179"/>
      <c r="G1305" s="179"/>
      <c r="H1305" s="179"/>
      <c r="I1305" s="179"/>
      <c r="J1305" s="179"/>
      <c r="K1305" s="179"/>
      <c r="L1305" s="176"/>
      <c r="M1305" s="176"/>
      <c r="N1305" s="34"/>
    </row>
    <row r="1306" spans="4:14" s="7" customFormat="1">
      <c r="D1306" s="203"/>
      <c r="E1306" s="179"/>
      <c r="F1306" s="179"/>
      <c r="G1306" s="179"/>
      <c r="H1306" s="179"/>
      <c r="I1306" s="179"/>
      <c r="J1306" s="179"/>
      <c r="K1306" s="179"/>
      <c r="L1306" s="176"/>
      <c r="M1306" s="176"/>
      <c r="N1306" s="34"/>
    </row>
    <row r="1307" spans="4:14" s="7" customFormat="1">
      <c r="D1307" s="203"/>
      <c r="E1307" s="179"/>
      <c r="F1307" s="179"/>
      <c r="G1307" s="179"/>
      <c r="H1307" s="179"/>
      <c r="I1307" s="179"/>
      <c r="J1307" s="179"/>
      <c r="K1307" s="179"/>
      <c r="L1307" s="176"/>
      <c r="M1307" s="176"/>
      <c r="N1307" s="34"/>
    </row>
    <row r="1308" spans="4:14" s="7" customFormat="1">
      <c r="D1308" s="203"/>
      <c r="E1308" s="179"/>
      <c r="F1308" s="179"/>
      <c r="G1308" s="179"/>
      <c r="H1308" s="179"/>
      <c r="I1308" s="179"/>
      <c r="J1308" s="179"/>
      <c r="K1308" s="179"/>
      <c r="L1308" s="176"/>
      <c r="M1308" s="176"/>
      <c r="N1308" s="34"/>
    </row>
    <row r="1309" spans="4:14" s="7" customFormat="1">
      <c r="D1309" s="203"/>
      <c r="E1309" s="179"/>
      <c r="F1309" s="179"/>
      <c r="G1309" s="179"/>
      <c r="H1309" s="179"/>
      <c r="I1309" s="179"/>
      <c r="J1309" s="179"/>
      <c r="K1309" s="179"/>
      <c r="L1309" s="176"/>
      <c r="M1309" s="176"/>
      <c r="N1309" s="34"/>
    </row>
    <row r="1310" spans="4:14" s="7" customFormat="1">
      <c r="D1310" s="203"/>
      <c r="E1310" s="179"/>
      <c r="F1310" s="179"/>
      <c r="G1310" s="179"/>
      <c r="H1310" s="179"/>
      <c r="I1310" s="179"/>
      <c r="J1310" s="179"/>
      <c r="K1310" s="179"/>
      <c r="L1310" s="176"/>
      <c r="M1310" s="176"/>
      <c r="N1310" s="34"/>
    </row>
    <row r="1311" spans="4:14" s="7" customFormat="1">
      <c r="D1311" s="203"/>
      <c r="E1311" s="179"/>
      <c r="F1311" s="179"/>
      <c r="G1311" s="179"/>
      <c r="H1311" s="179"/>
      <c r="I1311" s="179"/>
      <c r="J1311" s="179"/>
      <c r="K1311" s="179"/>
      <c r="L1311" s="176"/>
      <c r="M1311" s="176"/>
      <c r="N1311" s="34"/>
    </row>
    <row r="1312" spans="4:14" s="7" customFormat="1">
      <c r="D1312" s="203"/>
      <c r="E1312" s="179"/>
      <c r="F1312" s="179"/>
      <c r="G1312" s="179"/>
      <c r="H1312" s="179"/>
      <c r="I1312" s="179"/>
      <c r="J1312" s="179"/>
      <c r="K1312" s="179"/>
      <c r="L1312" s="176"/>
      <c r="M1312" s="176"/>
      <c r="N1312" s="34"/>
    </row>
  </sheetData>
  <autoFilter ref="A8:N84">
    <sortState ref="A9:N87">
      <sortCondition descending="1" ref="I8:I84"/>
    </sortState>
  </autoFilter>
  <mergeCells count="6">
    <mergeCell ref="A2:N2"/>
    <mergeCell ref="A7:E7"/>
    <mergeCell ref="A6:N6"/>
    <mergeCell ref="A5:N5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5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="67" workbookViewId="0">
      <pane ySplit="7" topLeftCell="A8" activePane="bottomLeft" state="frozen"/>
      <selection pane="bottomLeft" activeCell="D82" sqref="D82"/>
    </sheetView>
  </sheetViews>
  <sheetFormatPr defaultColWidth="9.140625" defaultRowHeight="15.75"/>
  <cols>
    <col min="1" max="1" width="13.42578125" style="2" customWidth="1"/>
    <col min="2" max="2" width="8.140625" style="2" customWidth="1"/>
    <col min="3" max="3" width="15.7109375" style="2" customWidth="1"/>
    <col min="4" max="4" width="43.7109375" style="85" customWidth="1"/>
    <col min="5" max="5" width="24.28515625" style="85" customWidth="1"/>
    <col min="6" max="6" width="9.5703125" style="5" customWidth="1"/>
    <col min="7" max="11" width="14.28515625" style="5" customWidth="1"/>
    <col min="12" max="12" width="14.28515625" style="86" customWidth="1"/>
    <col min="13" max="13" width="14.28515625" style="6" customWidth="1"/>
    <col min="14" max="14" width="40.7109375" style="1" customWidth="1"/>
    <col min="15" max="16384" width="9.140625" style="2"/>
  </cols>
  <sheetData>
    <row r="1" spans="1:14" ht="15.75" customHeight="1">
      <c r="A1" s="403" t="s">
        <v>31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</row>
    <row r="2" spans="1:14" ht="15.75" customHeight="1">
      <c r="A2" s="403" t="s">
        <v>659</v>
      </c>
      <c r="B2" s="403"/>
      <c r="C2" s="403"/>
      <c r="D2" s="405"/>
      <c r="E2" s="87"/>
      <c r="F2" s="9"/>
      <c r="G2" s="9"/>
      <c r="H2" s="9"/>
      <c r="I2" s="9"/>
      <c r="J2" s="9"/>
      <c r="K2" s="9"/>
      <c r="L2" s="10"/>
      <c r="M2" s="10"/>
      <c r="N2" s="87"/>
    </row>
    <row r="3" spans="1:14" ht="15.75" customHeight="1">
      <c r="A3" s="403" t="s">
        <v>13</v>
      </c>
      <c r="B3" s="403"/>
      <c r="C3" s="403"/>
      <c r="D3" s="405"/>
      <c r="E3" s="87"/>
      <c r="F3" s="9"/>
      <c r="G3" s="9"/>
      <c r="H3" s="9"/>
      <c r="I3" s="9"/>
      <c r="J3" s="9"/>
      <c r="K3" s="9"/>
      <c r="L3" s="10"/>
      <c r="M3" s="10"/>
      <c r="N3" s="87"/>
    </row>
    <row r="4" spans="1:14" ht="15.75" customHeight="1">
      <c r="A4" s="403" t="s">
        <v>29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15.75" customHeight="1">
      <c r="A5" s="403" t="s">
        <v>30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1:14" s="12" customFormat="1" ht="15.75" customHeight="1">
      <c r="A6" s="404"/>
      <c r="B6" s="404"/>
      <c r="C6" s="404"/>
      <c r="D6" s="404"/>
      <c r="E6" s="404"/>
      <c r="F6" s="13"/>
      <c r="G6" s="14"/>
      <c r="H6" s="14"/>
      <c r="I6" s="14"/>
      <c r="J6" s="13"/>
      <c r="K6" s="13"/>
      <c r="L6" s="204"/>
      <c r="M6" s="15"/>
      <c r="N6" s="90"/>
    </row>
    <row r="7" spans="1:14" ht="105" customHeight="1">
      <c r="A7" s="18" t="s">
        <v>0</v>
      </c>
      <c r="B7" s="18" t="s">
        <v>1</v>
      </c>
      <c r="C7" s="18" t="s">
        <v>12</v>
      </c>
      <c r="D7" s="92" t="s">
        <v>2</v>
      </c>
      <c r="E7" s="18" t="s">
        <v>661</v>
      </c>
      <c r="F7" s="18" t="s">
        <v>3</v>
      </c>
      <c r="G7" s="20" t="s">
        <v>16</v>
      </c>
      <c r="H7" s="20" t="s">
        <v>10</v>
      </c>
      <c r="I7" s="20" t="s">
        <v>4</v>
      </c>
      <c r="J7" s="18" t="s">
        <v>5</v>
      </c>
      <c r="K7" s="18" t="s">
        <v>6</v>
      </c>
      <c r="L7" s="205" t="s">
        <v>7</v>
      </c>
      <c r="M7" s="18" t="s">
        <v>8</v>
      </c>
      <c r="N7" s="17" t="s">
        <v>9</v>
      </c>
    </row>
    <row r="8" spans="1:14" s="55" customFormat="1" ht="15.75" customHeight="1">
      <c r="A8" s="32" t="s">
        <v>14</v>
      </c>
      <c r="B8" s="48">
        <v>1</v>
      </c>
      <c r="C8" s="47" t="s">
        <v>15</v>
      </c>
      <c r="D8" s="126" t="s">
        <v>595</v>
      </c>
      <c r="E8" s="42" t="s">
        <v>562</v>
      </c>
      <c r="F8" s="42" t="s">
        <v>36</v>
      </c>
      <c r="G8" s="42">
        <v>20</v>
      </c>
      <c r="H8" s="42">
        <v>34</v>
      </c>
      <c r="I8" s="36">
        <f>SUM(G8:H8)</f>
        <v>54</v>
      </c>
      <c r="J8" s="42"/>
      <c r="K8" s="36">
        <f>I8</f>
        <v>54</v>
      </c>
      <c r="L8" s="26" t="s">
        <v>652</v>
      </c>
      <c r="M8" s="48">
        <v>1</v>
      </c>
      <c r="N8" s="32" t="s">
        <v>577</v>
      </c>
    </row>
    <row r="9" spans="1:14" s="55" customFormat="1" ht="15.75" customHeight="1">
      <c r="A9" s="32" t="s">
        <v>14</v>
      </c>
      <c r="B9" s="48">
        <v>2</v>
      </c>
      <c r="C9" s="47" t="s">
        <v>15</v>
      </c>
      <c r="D9" s="126" t="s">
        <v>589</v>
      </c>
      <c r="E9" s="42" t="s">
        <v>562</v>
      </c>
      <c r="F9" s="42" t="s">
        <v>47</v>
      </c>
      <c r="G9" s="42">
        <v>18</v>
      </c>
      <c r="H9" s="42">
        <v>35</v>
      </c>
      <c r="I9" s="36">
        <f>SUM(G9:H9)</f>
        <v>53</v>
      </c>
      <c r="J9" s="42"/>
      <c r="K9" s="36">
        <f>I9</f>
        <v>53</v>
      </c>
      <c r="L9" s="26" t="s">
        <v>652</v>
      </c>
      <c r="M9" s="48">
        <v>2</v>
      </c>
      <c r="N9" s="32" t="s">
        <v>577</v>
      </c>
    </row>
    <row r="10" spans="1:14" s="55" customFormat="1" ht="15.75" customHeight="1">
      <c r="A10" s="32" t="s">
        <v>14</v>
      </c>
      <c r="B10" s="48">
        <v>3</v>
      </c>
      <c r="C10" s="47" t="s">
        <v>15</v>
      </c>
      <c r="D10" s="126" t="s">
        <v>591</v>
      </c>
      <c r="E10" s="42" t="s">
        <v>562</v>
      </c>
      <c r="F10" s="42" t="s">
        <v>47</v>
      </c>
      <c r="G10" s="42">
        <v>18</v>
      </c>
      <c r="H10" s="42">
        <v>35</v>
      </c>
      <c r="I10" s="36">
        <f>SUM(G10:H10)</f>
        <v>53</v>
      </c>
      <c r="J10" s="42"/>
      <c r="K10" s="36">
        <f>I10</f>
        <v>53</v>
      </c>
      <c r="L10" s="26" t="s">
        <v>652</v>
      </c>
      <c r="M10" s="176">
        <v>3</v>
      </c>
      <c r="N10" s="32" t="s">
        <v>577</v>
      </c>
    </row>
    <row r="11" spans="1:14" s="22" customFormat="1">
      <c r="A11" s="32" t="s">
        <v>14</v>
      </c>
      <c r="B11" s="48">
        <v>4</v>
      </c>
      <c r="C11" s="47" t="s">
        <v>15</v>
      </c>
      <c r="D11" s="126" t="s">
        <v>590</v>
      </c>
      <c r="E11" s="42" t="s">
        <v>562</v>
      </c>
      <c r="F11" s="42" t="s">
        <v>47</v>
      </c>
      <c r="G11" s="42">
        <v>19</v>
      </c>
      <c r="H11" s="42">
        <v>33</v>
      </c>
      <c r="I11" s="36">
        <f>SUM(G11:H11)</f>
        <v>52</v>
      </c>
      <c r="J11" s="42"/>
      <c r="K11" s="36">
        <f>I11</f>
        <v>52</v>
      </c>
      <c r="L11" s="26" t="s">
        <v>652</v>
      </c>
      <c r="M11" s="48">
        <v>4</v>
      </c>
      <c r="N11" s="32" t="s">
        <v>577</v>
      </c>
    </row>
    <row r="12" spans="1:14" s="32" customFormat="1">
      <c r="A12" s="32" t="s">
        <v>14</v>
      </c>
      <c r="B12" s="48">
        <v>5</v>
      </c>
      <c r="C12" s="47" t="s">
        <v>15</v>
      </c>
      <c r="D12" s="126" t="s">
        <v>603</v>
      </c>
      <c r="E12" s="42" t="s">
        <v>562</v>
      </c>
      <c r="F12" s="42" t="s">
        <v>33</v>
      </c>
      <c r="G12" s="42">
        <v>19</v>
      </c>
      <c r="H12" s="42">
        <v>33</v>
      </c>
      <c r="I12" s="36">
        <f>SUM(G12:H12)</f>
        <v>52</v>
      </c>
      <c r="J12" s="42"/>
      <c r="K12" s="36">
        <f>I12</f>
        <v>52</v>
      </c>
      <c r="L12" s="26" t="s">
        <v>652</v>
      </c>
      <c r="M12" s="48">
        <v>5</v>
      </c>
      <c r="N12" s="32" t="s">
        <v>577</v>
      </c>
    </row>
    <row r="13" spans="1:14" s="32" customFormat="1">
      <c r="A13" s="32" t="s">
        <v>14</v>
      </c>
      <c r="B13" s="48">
        <v>6</v>
      </c>
      <c r="C13" s="47" t="s">
        <v>15</v>
      </c>
      <c r="D13" s="126" t="s">
        <v>593</v>
      </c>
      <c r="E13" s="42" t="s">
        <v>562</v>
      </c>
      <c r="F13" s="42" t="s">
        <v>36</v>
      </c>
      <c r="G13" s="42">
        <v>18</v>
      </c>
      <c r="H13" s="42">
        <v>33</v>
      </c>
      <c r="I13" s="36">
        <f>SUM(G13:H13)</f>
        <v>51</v>
      </c>
      <c r="J13" s="42"/>
      <c r="K13" s="36">
        <f>I13</f>
        <v>51</v>
      </c>
      <c r="L13" s="26" t="s">
        <v>654</v>
      </c>
      <c r="M13" s="48">
        <v>6</v>
      </c>
      <c r="N13" s="32" t="s">
        <v>577</v>
      </c>
    </row>
    <row r="14" spans="1:14" s="32" customFormat="1">
      <c r="A14" s="32" t="s">
        <v>14</v>
      </c>
      <c r="B14" s="48">
        <v>7</v>
      </c>
      <c r="C14" s="47" t="s">
        <v>15</v>
      </c>
      <c r="D14" s="126" t="s">
        <v>597</v>
      </c>
      <c r="E14" s="42" t="s">
        <v>562</v>
      </c>
      <c r="F14" s="42" t="s">
        <v>36</v>
      </c>
      <c r="G14" s="42">
        <v>18</v>
      </c>
      <c r="H14" s="42">
        <v>33</v>
      </c>
      <c r="I14" s="36">
        <f>SUM(G14:H14)</f>
        <v>51</v>
      </c>
      <c r="J14" s="42"/>
      <c r="K14" s="36">
        <f>I14</f>
        <v>51</v>
      </c>
      <c r="L14" s="26" t="s">
        <v>654</v>
      </c>
      <c r="M14" s="176">
        <v>7</v>
      </c>
      <c r="N14" s="32" t="s">
        <v>577</v>
      </c>
    </row>
    <row r="15" spans="1:14" s="32" customFormat="1">
      <c r="A15" s="32" t="s">
        <v>14</v>
      </c>
      <c r="B15" s="48">
        <v>8</v>
      </c>
      <c r="C15" s="47" t="s">
        <v>15</v>
      </c>
      <c r="D15" s="126" t="s">
        <v>601</v>
      </c>
      <c r="E15" s="42" t="s">
        <v>562</v>
      </c>
      <c r="F15" s="42" t="s">
        <v>33</v>
      </c>
      <c r="G15" s="42">
        <v>17</v>
      </c>
      <c r="H15" s="42">
        <v>34</v>
      </c>
      <c r="I15" s="36">
        <f>SUM(G15:H15)</f>
        <v>51</v>
      </c>
      <c r="J15" s="42"/>
      <c r="K15" s="36">
        <f>I15</f>
        <v>51</v>
      </c>
      <c r="L15" s="26" t="s">
        <v>654</v>
      </c>
      <c r="M15" s="48">
        <v>8</v>
      </c>
      <c r="N15" s="32" t="s">
        <v>577</v>
      </c>
    </row>
    <row r="16" spans="1:14" s="32" customFormat="1">
      <c r="A16" s="32" t="s">
        <v>14</v>
      </c>
      <c r="B16" s="48">
        <v>9</v>
      </c>
      <c r="C16" s="47" t="s">
        <v>15</v>
      </c>
      <c r="D16" s="126" t="s">
        <v>594</v>
      </c>
      <c r="E16" s="42" t="s">
        <v>562</v>
      </c>
      <c r="F16" s="42" t="s">
        <v>36</v>
      </c>
      <c r="G16" s="42">
        <v>18</v>
      </c>
      <c r="H16" s="42">
        <v>32</v>
      </c>
      <c r="I16" s="36">
        <f>SUM(G16:H16)</f>
        <v>50</v>
      </c>
      <c r="J16" s="42"/>
      <c r="K16" s="36">
        <f>I16</f>
        <v>50</v>
      </c>
      <c r="L16" s="26" t="s">
        <v>654</v>
      </c>
      <c r="M16" s="48">
        <v>9</v>
      </c>
      <c r="N16" s="32" t="s">
        <v>577</v>
      </c>
    </row>
    <row r="17" spans="1:14" s="32" customFormat="1">
      <c r="A17" s="32" t="s">
        <v>14</v>
      </c>
      <c r="B17" s="48">
        <v>10</v>
      </c>
      <c r="C17" s="47" t="s">
        <v>15</v>
      </c>
      <c r="D17" s="126" t="s">
        <v>598</v>
      </c>
      <c r="E17" s="42" t="s">
        <v>562</v>
      </c>
      <c r="F17" s="42" t="s">
        <v>36</v>
      </c>
      <c r="G17" s="42">
        <v>16</v>
      </c>
      <c r="H17" s="42">
        <v>34</v>
      </c>
      <c r="I17" s="36">
        <f>SUM(G17:H17)</f>
        <v>50</v>
      </c>
      <c r="J17" s="42"/>
      <c r="K17" s="36">
        <f>I17</f>
        <v>50</v>
      </c>
      <c r="L17" s="26" t="s">
        <v>654</v>
      </c>
      <c r="M17" s="48">
        <v>10</v>
      </c>
      <c r="N17" s="32" t="s">
        <v>577</v>
      </c>
    </row>
    <row r="18" spans="1:14" s="32" customFormat="1">
      <c r="A18" s="32" t="s">
        <v>14</v>
      </c>
      <c r="B18" s="48">
        <v>11</v>
      </c>
      <c r="C18" s="22" t="s">
        <v>15</v>
      </c>
      <c r="D18" s="101" t="s">
        <v>438</v>
      </c>
      <c r="E18" s="26" t="s">
        <v>362</v>
      </c>
      <c r="F18" s="62" t="s">
        <v>211</v>
      </c>
      <c r="G18" s="26">
        <v>16</v>
      </c>
      <c r="H18" s="26">
        <v>33</v>
      </c>
      <c r="I18" s="36">
        <f>SUM(G18:H18)</f>
        <v>49</v>
      </c>
      <c r="J18" s="26"/>
      <c r="K18" s="36">
        <f>I18</f>
        <v>49</v>
      </c>
      <c r="L18" s="26" t="s">
        <v>654</v>
      </c>
      <c r="M18" s="176">
        <v>11</v>
      </c>
      <c r="N18" s="103" t="s">
        <v>384</v>
      </c>
    </row>
    <row r="19" spans="1:14" s="32" customFormat="1">
      <c r="A19" s="32" t="s">
        <v>14</v>
      </c>
      <c r="B19" s="48">
        <v>12</v>
      </c>
      <c r="C19" s="47" t="s">
        <v>15</v>
      </c>
      <c r="D19" s="126" t="s">
        <v>605</v>
      </c>
      <c r="E19" s="42" t="s">
        <v>562</v>
      </c>
      <c r="F19" s="42" t="s">
        <v>36</v>
      </c>
      <c r="G19" s="42">
        <v>17</v>
      </c>
      <c r="H19" s="42">
        <v>32</v>
      </c>
      <c r="I19" s="36">
        <f>SUM(G19:H19)</f>
        <v>49</v>
      </c>
      <c r="J19" s="42"/>
      <c r="K19" s="36">
        <f>I19</f>
        <v>49</v>
      </c>
      <c r="L19" s="26" t="s">
        <v>654</v>
      </c>
      <c r="M19" s="48">
        <v>12</v>
      </c>
      <c r="N19" s="32" t="s">
        <v>577</v>
      </c>
    </row>
    <row r="20" spans="1:14" s="32" customFormat="1">
      <c r="A20" s="32" t="s">
        <v>14</v>
      </c>
      <c r="B20" s="48">
        <v>13</v>
      </c>
      <c r="C20" s="32" t="s">
        <v>15</v>
      </c>
      <c r="D20" s="35" t="s">
        <v>247</v>
      </c>
      <c r="E20" s="36" t="s">
        <v>175</v>
      </c>
      <c r="F20" s="26" t="s">
        <v>47</v>
      </c>
      <c r="G20" s="26">
        <v>14</v>
      </c>
      <c r="H20" s="26">
        <v>34</v>
      </c>
      <c r="I20" s="36">
        <f>SUM(G20:H20)</f>
        <v>48</v>
      </c>
      <c r="J20" s="26"/>
      <c r="K20" s="36">
        <f>I20</f>
        <v>48</v>
      </c>
      <c r="L20" s="26" t="s">
        <v>654</v>
      </c>
      <c r="M20" s="48">
        <v>13</v>
      </c>
      <c r="N20" s="32" t="s">
        <v>197</v>
      </c>
    </row>
    <row r="21" spans="1:14" s="22" customFormat="1">
      <c r="A21" s="32" t="s">
        <v>14</v>
      </c>
      <c r="B21" s="48">
        <v>14</v>
      </c>
      <c r="C21" s="47" t="s">
        <v>15</v>
      </c>
      <c r="D21" s="126" t="s">
        <v>599</v>
      </c>
      <c r="E21" s="42" t="s">
        <v>562</v>
      </c>
      <c r="F21" s="42" t="s">
        <v>33</v>
      </c>
      <c r="G21" s="42">
        <v>18</v>
      </c>
      <c r="H21" s="42">
        <v>30</v>
      </c>
      <c r="I21" s="36">
        <f>SUM(G21:H21)</f>
        <v>48</v>
      </c>
      <c r="J21" s="42"/>
      <c r="K21" s="36">
        <f>I21</f>
        <v>48</v>
      </c>
      <c r="L21" s="26" t="s">
        <v>654</v>
      </c>
      <c r="M21" s="48">
        <v>14</v>
      </c>
      <c r="N21" s="32" t="s">
        <v>577</v>
      </c>
    </row>
    <row r="22" spans="1:14" s="22" customFormat="1">
      <c r="A22" s="32" t="s">
        <v>14</v>
      </c>
      <c r="B22" s="48">
        <v>15</v>
      </c>
      <c r="C22" s="47" t="s">
        <v>15</v>
      </c>
      <c r="D22" s="126" t="s">
        <v>602</v>
      </c>
      <c r="E22" s="42" t="s">
        <v>562</v>
      </c>
      <c r="F22" s="42" t="s">
        <v>33</v>
      </c>
      <c r="G22" s="42">
        <v>18</v>
      </c>
      <c r="H22" s="42">
        <v>30</v>
      </c>
      <c r="I22" s="36">
        <f>SUM(G22:H22)</f>
        <v>48</v>
      </c>
      <c r="J22" s="42"/>
      <c r="K22" s="36">
        <f>I22</f>
        <v>48</v>
      </c>
      <c r="L22" s="26" t="s">
        <v>654</v>
      </c>
      <c r="M22" s="176">
        <v>15</v>
      </c>
      <c r="N22" s="32" t="s">
        <v>577</v>
      </c>
    </row>
    <row r="23" spans="1:14" s="32" customFormat="1">
      <c r="A23" s="32" t="s">
        <v>14</v>
      </c>
      <c r="B23" s="48">
        <v>16</v>
      </c>
      <c r="C23" s="47" t="s">
        <v>15</v>
      </c>
      <c r="D23" s="126" t="s">
        <v>604</v>
      </c>
      <c r="E23" s="42" t="s">
        <v>562</v>
      </c>
      <c r="F23" s="42" t="s">
        <v>33</v>
      </c>
      <c r="G23" s="42">
        <v>18</v>
      </c>
      <c r="H23" s="42">
        <v>30</v>
      </c>
      <c r="I23" s="36">
        <f>SUM(G23:H23)</f>
        <v>48</v>
      </c>
      <c r="J23" s="42"/>
      <c r="K23" s="36">
        <f>I23</f>
        <v>48</v>
      </c>
      <c r="L23" s="26" t="s">
        <v>654</v>
      </c>
      <c r="M23" s="48">
        <v>16</v>
      </c>
      <c r="N23" s="32" t="s">
        <v>577</v>
      </c>
    </row>
    <row r="24" spans="1:14" s="32" customFormat="1">
      <c r="A24" s="32" t="s">
        <v>14</v>
      </c>
      <c r="B24" s="48">
        <v>17</v>
      </c>
      <c r="C24" s="72" t="s">
        <v>15</v>
      </c>
      <c r="D24" s="78" t="s">
        <v>703</v>
      </c>
      <c r="E24" s="78" t="s">
        <v>663</v>
      </c>
      <c r="F24" s="77">
        <v>6</v>
      </c>
      <c r="G24" s="77">
        <v>22</v>
      </c>
      <c r="H24" s="77">
        <v>26</v>
      </c>
      <c r="I24" s="206">
        <v>48</v>
      </c>
      <c r="J24" s="71"/>
      <c r="K24" s="206">
        <v>48</v>
      </c>
      <c r="L24" s="26" t="s">
        <v>654</v>
      </c>
      <c r="M24" s="48">
        <v>17</v>
      </c>
      <c r="N24" s="72" t="s">
        <v>665</v>
      </c>
    </row>
    <row r="25" spans="1:14" s="32" customFormat="1">
      <c r="A25" s="32" t="s">
        <v>14</v>
      </c>
      <c r="B25" s="48">
        <v>18</v>
      </c>
      <c r="C25" s="22" t="s">
        <v>15</v>
      </c>
      <c r="D25" s="423" t="s">
        <v>849</v>
      </c>
      <c r="E25" s="419" t="s">
        <v>850</v>
      </c>
      <c r="F25" s="417" t="s">
        <v>530</v>
      </c>
      <c r="G25" s="417">
        <v>14</v>
      </c>
      <c r="H25" s="417">
        <v>34</v>
      </c>
      <c r="I25" s="424">
        <v>48</v>
      </c>
      <c r="J25" s="419"/>
      <c r="K25" s="36">
        <f>I25</f>
        <v>48</v>
      </c>
      <c r="L25" s="26" t="s">
        <v>654</v>
      </c>
      <c r="M25" s="48">
        <v>18</v>
      </c>
      <c r="N25" s="416" t="s">
        <v>851</v>
      </c>
    </row>
    <row r="26" spans="1:14" s="32" customFormat="1">
      <c r="A26" s="32" t="s">
        <v>14</v>
      </c>
      <c r="B26" s="48">
        <v>19</v>
      </c>
      <c r="C26" s="280" t="s">
        <v>15</v>
      </c>
      <c r="D26" s="35" t="s">
        <v>240</v>
      </c>
      <c r="E26" s="70" t="s">
        <v>175</v>
      </c>
      <c r="F26" s="26" t="s">
        <v>211</v>
      </c>
      <c r="G26" s="26">
        <v>13</v>
      </c>
      <c r="H26" s="26">
        <v>33</v>
      </c>
      <c r="I26" s="36">
        <f>SUM(G26:H26)</f>
        <v>46</v>
      </c>
      <c r="J26" s="26"/>
      <c r="K26" s="36">
        <f>I26</f>
        <v>46</v>
      </c>
      <c r="L26" s="26" t="s">
        <v>654</v>
      </c>
      <c r="M26" s="176">
        <v>19</v>
      </c>
      <c r="N26" s="106" t="s">
        <v>197</v>
      </c>
    </row>
    <row r="27" spans="1:14" s="32" customFormat="1">
      <c r="A27" s="32" t="s">
        <v>14</v>
      </c>
      <c r="B27" s="48">
        <v>20</v>
      </c>
      <c r="C27" s="72" t="s">
        <v>15</v>
      </c>
      <c r="D27" s="160" t="s">
        <v>704</v>
      </c>
      <c r="E27" s="160" t="s">
        <v>663</v>
      </c>
      <c r="F27" s="77">
        <v>6</v>
      </c>
      <c r="G27" s="77">
        <v>21</v>
      </c>
      <c r="H27" s="77">
        <v>25</v>
      </c>
      <c r="I27" s="206">
        <v>46</v>
      </c>
      <c r="J27" s="71"/>
      <c r="K27" s="206">
        <v>46</v>
      </c>
      <c r="L27" s="26" t="s">
        <v>654</v>
      </c>
      <c r="M27" s="48">
        <v>20</v>
      </c>
      <c r="N27" s="72" t="s">
        <v>665</v>
      </c>
    </row>
    <row r="28" spans="1:14" s="32" customFormat="1">
      <c r="A28" s="32" t="s">
        <v>14</v>
      </c>
      <c r="B28" s="48">
        <v>21</v>
      </c>
      <c r="C28" s="280" t="s">
        <v>15</v>
      </c>
      <c r="D28" s="35" t="s">
        <v>241</v>
      </c>
      <c r="E28" s="36" t="s">
        <v>175</v>
      </c>
      <c r="F28" s="26" t="s">
        <v>211</v>
      </c>
      <c r="G28" s="26">
        <v>13</v>
      </c>
      <c r="H28" s="26">
        <v>32</v>
      </c>
      <c r="I28" s="36">
        <f>SUM(G28:H28)</f>
        <v>45</v>
      </c>
      <c r="J28" s="26"/>
      <c r="K28" s="36">
        <f>I28</f>
        <v>45</v>
      </c>
      <c r="L28" s="26" t="s">
        <v>654</v>
      </c>
      <c r="M28" s="48">
        <v>21</v>
      </c>
      <c r="N28" s="106" t="s">
        <v>197</v>
      </c>
    </row>
    <row r="29" spans="1:14" s="32" customFormat="1">
      <c r="A29" s="32" t="s">
        <v>14</v>
      </c>
      <c r="B29" s="48">
        <v>22</v>
      </c>
      <c r="C29" s="126" t="s">
        <v>15</v>
      </c>
      <c r="D29" s="126" t="s">
        <v>600</v>
      </c>
      <c r="E29" s="42" t="s">
        <v>562</v>
      </c>
      <c r="F29" s="42" t="s">
        <v>33</v>
      </c>
      <c r="G29" s="42">
        <v>15</v>
      </c>
      <c r="H29" s="42">
        <v>30</v>
      </c>
      <c r="I29" s="36">
        <f>SUM(G29:H29)</f>
        <v>45</v>
      </c>
      <c r="J29" s="42"/>
      <c r="K29" s="36">
        <f>I29</f>
        <v>45</v>
      </c>
      <c r="L29" s="26" t="s">
        <v>654</v>
      </c>
      <c r="M29" s="48">
        <v>22</v>
      </c>
      <c r="N29" s="280" t="s">
        <v>577</v>
      </c>
    </row>
    <row r="30" spans="1:14" s="32" customFormat="1">
      <c r="A30" s="32" t="s">
        <v>14</v>
      </c>
      <c r="B30" s="48">
        <v>23</v>
      </c>
      <c r="C30" s="303" t="s">
        <v>15</v>
      </c>
      <c r="D30" s="319" t="s">
        <v>815</v>
      </c>
      <c r="E30" s="305" t="s">
        <v>799</v>
      </c>
      <c r="F30" s="321" t="s">
        <v>36</v>
      </c>
      <c r="G30" s="306">
        <v>14</v>
      </c>
      <c r="H30" s="306">
        <v>30</v>
      </c>
      <c r="I30" s="320">
        <v>44</v>
      </c>
      <c r="J30" s="305"/>
      <c r="K30" s="320">
        <v>44</v>
      </c>
      <c r="L30" s="26" t="s">
        <v>654</v>
      </c>
      <c r="M30" s="176">
        <v>23</v>
      </c>
      <c r="N30" s="303" t="s">
        <v>812</v>
      </c>
    </row>
    <row r="31" spans="1:14" s="32" customFormat="1">
      <c r="A31" s="32" t="s">
        <v>14</v>
      </c>
      <c r="B31" s="48">
        <v>24</v>
      </c>
      <c r="C31" s="101" t="s">
        <v>15</v>
      </c>
      <c r="D31" s="60" t="s">
        <v>55</v>
      </c>
      <c r="E31" s="29" t="s">
        <v>46</v>
      </c>
      <c r="F31" s="29" t="s">
        <v>47</v>
      </c>
      <c r="G31" s="29">
        <v>15</v>
      </c>
      <c r="H31" s="29">
        <v>28</v>
      </c>
      <c r="I31" s="36">
        <f>SUM(G31:H31)</f>
        <v>43</v>
      </c>
      <c r="J31" s="42"/>
      <c r="K31" s="36">
        <f>I31</f>
        <v>43</v>
      </c>
      <c r="L31" s="26" t="s">
        <v>654</v>
      </c>
      <c r="M31" s="48">
        <v>24</v>
      </c>
      <c r="N31" s="207" t="s">
        <v>48</v>
      </c>
    </row>
    <row r="32" spans="1:14" s="32" customFormat="1">
      <c r="A32" s="32" t="s">
        <v>14</v>
      </c>
      <c r="B32" s="48">
        <v>25</v>
      </c>
      <c r="C32" s="280" t="s">
        <v>15</v>
      </c>
      <c r="D32" s="35" t="s">
        <v>239</v>
      </c>
      <c r="E32" s="36" t="s">
        <v>175</v>
      </c>
      <c r="F32" s="26" t="s">
        <v>211</v>
      </c>
      <c r="G32" s="26">
        <v>12</v>
      </c>
      <c r="H32" s="26">
        <v>30</v>
      </c>
      <c r="I32" s="36">
        <f>SUM(G32:H32)</f>
        <v>42</v>
      </c>
      <c r="J32" s="26"/>
      <c r="K32" s="36">
        <f>I32</f>
        <v>42</v>
      </c>
      <c r="L32" s="26" t="s">
        <v>654</v>
      </c>
      <c r="M32" s="48">
        <v>25</v>
      </c>
      <c r="N32" s="106" t="s">
        <v>197</v>
      </c>
    </row>
    <row r="33" spans="1:14" s="32" customFormat="1">
      <c r="A33" s="32" t="s">
        <v>14</v>
      </c>
      <c r="B33" s="48">
        <v>26</v>
      </c>
      <c r="C33" s="303" t="s">
        <v>15</v>
      </c>
      <c r="D33" s="319" t="s">
        <v>811</v>
      </c>
      <c r="E33" s="313" t="s">
        <v>799</v>
      </c>
      <c r="F33" s="307" t="s">
        <v>47</v>
      </c>
      <c r="G33" s="307">
        <v>12</v>
      </c>
      <c r="H33" s="307">
        <v>30</v>
      </c>
      <c r="I33" s="320">
        <v>42</v>
      </c>
      <c r="J33" s="305"/>
      <c r="K33" s="320">
        <v>42</v>
      </c>
      <c r="L33" s="26" t="s">
        <v>654</v>
      </c>
      <c r="M33" s="48">
        <v>26</v>
      </c>
      <c r="N33" s="303" t="s">
        <v>812</v>
      </c>
    </row>
    <row r="34" spans="1:14" s="32" customFormat="1">
      <c r="A34" s="32" t="s">
        <v>14</v>
      </c>
      <c r="B34" s="48">
        <v>27</v>
      </c>
      <c r="C34" s="303" t="s">
        <v>15</v>
      </c>
      <c r="D34" s="319" t="s">
        <v>814</v>
      </c>
      <c r="E34" s="305" t="s">
        <v>799</v>
      </c>
      <c r="F34" s="321" t="s">
        <v>36</v>
      </c>
      <c r="G34" s="306">
        <v>10</v>
      </c>
      <c r="H34" s="306">
        <v>32</v>
      </c>
      <c r="I34" s="320">
        <v>42</v>
      </c>
      <c r="J34" s="305"/>
      <c r="K34" s="320">
        <v>42</v>
      </c>
      <c r="L34" s="26" t="s">
        <v>654</v>
      </c>
      <c r="M34" s="176">
        <v>27</v>
      </c>
      <c r="N34" s="303" t="s">
        <v>812</v>
      </c>
    </row>
    <row r="35" spans="1:14" s="32" customFormat="1">
      <c r="A35" s="32" t="s">
        <v>14</v>
      </c>
      <c r="B35" s="48">
        <v>28</v>
      </c>
      <c r="C35" s="22" t="s">
        <v>15</v>
      </c>
      <c r="D35" s="101" t="s">
        <v>436</v>
      </c>
      <c r="E35" s="26" t="s">
        <v>362</v>
      </c>
      <c r="F35" s="62" t="s">
        <v>33</v>
      </c>
      <c r="G35" s="26">
        <v>12</v>
      </c>
      <c r="H35" s="26">
        <v>29</v>
      </c>
      <c r="I35" s="36">
        <f>SUM(G35:H35)</f>
        <v>41</v>
      </c>
      <c r="J35" s="26"/>
      <c r="K35" s="36">
        <f>I35</f>
        <v>41</v>
      </c>
      <c r="L35" s="26" t="s">
        <v>654</v>
      </c>
      <c r="M35" s="48">
        <v>28</v>
      </c>
      <c r="N35" s="103" t="s">
        <v>384</v>
      </c>
    </row>
    <row r="36" spans="1:14" s="32" customFormat="1">
      <c r="A36" s="32" t="s">
        <v>14</v>
      </c>
      <c r="B36" s="48">
        <v>29</v>
      </c>
      <c r="C36" s="22" t="s">
        <v>15</v>
      </c>
      <c r="D36" s="101" t="s">
        <v>433</v>
      </c>
      <c r="E36" s="26" t="s">
        <v>362</v>
      </c>
      <c r="F36" s="62" t="s">
        <v>36</v>
      </c>
      <c r="G36" s="62">
        <v>18</v>
      </c>
      <c r="H36" s="62">
        <v>22</v>
      </c>
      <c r="I36" s="36">
        <f>SUM(G36:H36)</f>
        <v>40</v>
      </c>
      <c r="J36" s="26"/>
      <c r="K36" s="36">
        <f>I36</f>
        <v>40</v>
      </c>
      <c r="L36" s="26"/>
      <c r="M36" s="48">
        <v>29</v>
      </c>
      <c r="N36" s="103" t="s">
        <v>384</v>
      </c>
    </row>
    <row r="37" spans="1:14" s="32" customFormat="1">
      <c r="A37" s="32" t="s">
        <v>14</v>
      </c>
      <c r="B37" s="48">
        <v>30</v>
      </c>
      <c r="C37" s="22" t="s">
        <v>15</v>
      </c>
      <c r="D37" s="101" t="s">
        <v>437</v>
      </c>
      <c r="E37" s="26" t="s">
        <v>362</v>
      </c>
      <c r="F37" s="62" t="s">
        <v>33</v>
      </c>
      <c r="G37" s="26">
        <v>10</v>
      </c>
      <c r="H37" s="26">
        <v>30</v>
      </c>
      <c r="I37" s="36">
        <f>SUM(G37:H37)</f>
        <v>40</v>
      </c>
      <c r="J37" s="26"/>
      <c r="K37" s="36">
        <f>I37</f>
        <v>40</v>
      </c>
      <c r="L37" s="26"/>
      <c r="M37" s="48">
        <v>30</v>
      </c>
      <c r="N37" s="103" t="s">
        <v>384</v>
      </c>
    </row>
    <row r="38" spans="1:14" s="32" customFormat="1">
      <c r="A38" s="32" t="s">
        <v>14</v>
      </c>
      <c r="B38" s="48">
        <v>31</v>
      </c>
      <c r="C38" s="126" t="s">
        <v>15</v>
      </c>
      <c r="D38" s="126" t="s">
        <v>596</v>
      </c>
      <c r="E38" s="42" t="s">
        <v>562</v>
      </c>
      <c r="F38" s="42" t="s">
        <v>36</v>
      </c>
      <c r="G38" s="42">
        <v>10</v>
      </c>
      <c r="H38" s="42">
        <v>30</v>
      </c>
      <c r="I38" s="36">
        <f>SUM(G38:H38)</f>
        <v>40</v>
      </c>
      <c r="J38" s="42"/>
      <c r="K38" s="36">
        <f>I38</f>
        <v>40</v>
      </c>
      <c r="L38" s="26"/>
      <c r="M38" s="176">
        <v>31</v>
      </c>
      <c r="N38" s="280" t="s">
        <v>577</v>
      </c>
    </row>
    <row r="39" spans="1:14" s="32" customFormat="1">
      <c r="A39" s="32" t="s">
        <v>14</v>
      </c>
      <c r="B39" s="48">
        <v>32</v>
      </c>
      <c r="C39" s="72" t="s">
        <v>15</v>
      </c>
      <c r="D39" s="82" t="s">
        <v>705</v>
      </c>
      <c r="E39" s="208" t="s">
        <v>663</v>
      </c>
      <c r="F39" s="209">
        <v>6</v>
      </c>
      <c r="G39" s="163">
        <v>18</v>
      </c>
      <c r="H39" s="163">
        <v>21</v>
      </c>
      <c r="I39" s="206">
        <v>39</v>
      </c>
      <c r="J39" s="71"/>
      <c r="K39" s="206">
        <v>39</v>
      </c>
      <c r="L39" s="77"/>
      <c r="M39" s="48">
        <v>32</v>
      </c>
      <c r="N39" s="265" t="s">
        <v>665</v>
      </c>
    </row>
    <row r="40" spans="1:14" s="32" customFormat="1">
      <c r="A40" s="32" t="s">
        <v>14</v>
      </c>
      <c r="B40" s="48">
        <v>33</v>
      </c>
      <c r="C40" s="101" t="s">
        <v>15</v>
      </c>
      <c r="D40" s="81" t="s">
        <v>52</v>
      </c>
      <c r="E40" s="29" t="s">
        <v>46</v>
      </c>
      <c r="F40" s="29" t="s">
        <v>33</v>
      </c>
      <c r="G40" s="163">
        <v>10</v>
      </c>
      <c r="H40" s="163">
        <v>28</v>
      </c>
      <c r="I40" s="36">
        <f>SUM(G40:H40)</f>
        <v>38</v>
      </c>
      <c r="J40" s="163"/>
      <c r="K40" s="36">
        <f>I40</f>
        <v>38</v>
      </c>
      <c r="L40" s="163"/>
      <c r="M40" s="48">
        <v>33</v>
      </c>
      <c r="N40" s="207" t="s">
        <v>48</v>
      </c>
    </row>
    <row r="41" spans="1:14" s="32" customFormat="1">
      <c r="A41" s="32" t="s">
        <v>14</v>
      </c>
      <c r="B41" s="48">
        <v>34</v>
      </c>
      <c r="C41" s="303" t="s">
        <v>15</v>
      </c>
      <c r="D41" s="319" t="s">
        <v>813</v>
      </c>
      <c r="E41" s="313" t="s">
        <v>799</v>
      </c>
      <c r="F41" s="307" t="s">
        <v>47</v>
      </c>
      <c r="G41" s="307">
        <v>10</v>
      </c>
      <c r="H41" s="307">
        <v>28</v>
      </c>
      <c r="I41" s="320">
        <v>38</v>
      </c>
      <c r="J41" s="305"/>
      <c r="K41" s="320">
        <v>38</v>
      </c>
      <c r="L41" s="307"/>
      <c r="M41" s="48">
        <v>34</v>
      </c>
      <c r="N41" s="303" t="s">
        <v>812</v>
      </c>
    </row>
    <row r="42" spans="1:14" s="32" customFormat="1">
      <c r="A42" s="32" t="s">
        <v>14</v>
      </c>
      <c r="B42" s="48">
        <v>35</v>
      </c>
      <c r="C42" s="101" t="s">
        <v>15</v>
      </c>
      <c r="D42" s="81" t="s">
        <v>45</v>
      </c>
      <c r="E42" s="29" t="s">
        <v>46</v>
      </c>
      <c r="F42" s="29" t="s">
        <v>47</v>
      </c>
      <c r="G42" s="163">
        <v>11</v>
      </c>
      <c r="H42" s="163">
        <v>26</v>
      </c>
      <c r="I42" s="36">
        <f>SUM(G42:H42)</f>
        <v>37</v>
      </c>
      <c r="J42" s="163"/>
      <c r="K42" s="36">
        <f>I42</f>
        <v>37</v>
      </c>
      <c r="L42" s="163"/>
      <c r="M42" s="176">
        <v>35</v>
      </c>
      <c r="N42" s="207" t="s">
        <v>48</v>
      </c>
    </row>
    <row r="43" spans="1:14" s="32" customFormat="1">
      <c r="A43" s="32" t="s">
        <v>14</v>
      </c>
      <c r="B43" s="48">
        <v>36</v>
      </c>
      <c r="C43" s="101" t="s">
        <v>15</v>
      </c>
      <c r="D43" s="81" t="s">
        <v>49</v>
      </c>
      <c r="E43" s="29" t="s">
        <v>46</v>
      </c>
      <c r="F43" s="29" t="s">
        <v>36</v>
      </c>
      <c r="G43" s="163">
        <v>10</v>
      </c>
      <c r="H43" s="163">
        <v>26</v>
      </c>
      <c r="I43" s="36">
        <f>SUM(G43:H43)</f>
        <v>36</v>
      </c>
      <c r="J43" s="163"/>
      <c r="K43" s="36">
        <f>I43</f>
        <v>36</v>
      </c>
      <c r="L43" s="29"/>
      <c r="M43" s="48">
        <v>36</v>
      </c>
      <c r="N43" s="207" t="s">
        <v>48</v>
      </c>
    </row>
    <row r="44" spans="1:14" s="32" customFormat="1">
      <c r="A44" s="32" t="s">
        <v>14</v>
      </c>
      <c r="B44" s="48">
        <v>37</v>
      </c>
      <c r="C44" s="126" t="s">
        <v>15</v>
      </c>
      <c r="D44" s="126" t="s">
        <v>143</v>
      </c>
      <c r="E44" s="42" t="s">
        <v>126</v>
      </c>
      <c r="F44" s="36" t="s">
        <v>47</v>
      </c>
      <c r="G44" s="58">
        <v>15</v>
      </c>
      <c r="H44" s="58">
        <v>21</v>
      </c>
      <c r="I44" s="36">
        <f>SUM(G44:H44)</f>
        <v>36</v>
      </c>
      <c r="J44" s="42"/>
      <c r="K44" s="36">
        <f>I44</f>
        <v>36</v>
      </c>
      <c r="L44" s="26"/>
      <c r="M44" s="48">
        <v>37</v>
      </c>
      <c r="N44" s="39" t="s">
        <v>130</v>
      </c>
    </row>
    <row r="45" spans="1:14" s="32" customFormat="1">
      <c r="A45" s="32" t="s">
        <v>14</v>
      </c>
      <c r="B45" s="48">
        <v>38</v>
      </c>
      <c r="C45" s="32" t="s">
        <v>15</v>
      </c>
      <c r="D45" s="35" t="s">
        <v>236</v>
      </c>
      <c r="E45" s="36" t="s">
        <v>175</v>
      </c>
      <c r="F45" s="26" t="s">
        <v>237</v>
      </c>
      <c r="G45" s="26">
        <v>8</v>
      </c>
      <c r="H45" s="26">
        <v>28</v>
      </c>
      <c r="I45" s="36">
        <f>SUM(G45:H45)</f>
        <v>36</v>
      </c>
      <c r="J45" s="26"/>
      <c r="K45" s="36">
        <f>I45</f>
        <v>36</v>
      </c>
      <c r="L45" s="210"/>
      <c r="M45" s="48">
        <v>38</v>
      </c>
      <c r="N45" s="106" t="s">
        <v>197</v>
      </c>
    </row>
    <row r="46" spans="1:14" s="32" customFormat="1">
      <c r="A46" s="32" t="s">
        <v>14</v>
      </c>
      <c r="B46" s="48">
        <v>39</v>
      </c>
      <c r="C46" s="32" t="s">
        <v>15</v>
      </c>
      <c r="D46" s="35" t="s">
        <v>238</v>
      </c>
      <c r="E46" s="36" t="s">
        <v>175</v>
      </c>
      <c r="F46" s="26" t="s">
        <v>237</v>
      </c>
      <c r="G46" s="26">
        <v>7</v>
      </c>
      <c r="H46" s="26">
        <v>28</v>
      </c>
      <c r="I46" s="36">
        <f>SUM(G46:H46)</f>
        <v>35</v>
      </c>
      <c r="J46" s="26"/>
      <c r="K46" s="36">
        <f>I46</f>
        <v>35</v>
      </c>
      <c r="L46" s="59"/>
      <c r="M46" s="176">
        <v>39</v>
      </c>
      <c r="N46" s="106" t="s">
        <v>197</v>
      </c>
    </row>
    <row r="47" spans="1:14" s="47" customFormat="1">
      <c r="A47" s="32" t="s">
        <v>14</v>
      </c>
      <c r="B47" s="48">
        <v>40</v>
      </c>
      <c r="C47" s="280" t="s">
        <v>15</v>
      </c>
      <c r="D47" s="35" t="s">
        <v>251</v>
      </c>
      <c r="E47" s="36" t="s">
        <v>175</v>
      </c>
      <c r="F47" s="26" t="s">
        <v>36</v>
      </c>
      <c r="G47" s="42">
        <v>10</v>
      </c>
      <c r="H47" s="42">
        <v>25</v>
      </c>
      <c r="I47" s="36">
        <f>SUM(G47:H47)</f>
        <v>35</v>
      </c>
      <c r="J47" s="42"/>
      <c r="K47" s="36">
        <f>I47</f>
        <v>35</v>
      </c>
      <c r="L47" s="211"/>
      <c r="M47" s="48">
        <v>40</v>
      </c>
      <c r="N47" s="280" t="s">
        <v>197</v>
      </c>
    </row>
    <row r="48" spans="1:14" s="47" customFormat="1">
      <c r="A48" s="32" t="s">
        <v>14</v>
      </c>
      <c r="B48" s="48">
        <v>41</v>
      </c>
      <c r="C48" s="126" t="s">
        <v>15</v>
      </c>
      <c r="D48" s="126" t="s">
        <v>592</v>
      </c>
      <c r="E48" s="42" t="s">
        <v>562</v>
      </c>
      <c r="F48" s="42" t="s">
        <v>36</v>
      </c>
      <c r="G48" s="42">
        <v>10</v>
      </c>
      <c r="H48" s="42">
        <v>25</v>
      </c>
      <c r="I48" s="36">
        <f>SUM(G48:H48)</f>
        <v>35</v>
      </c>
      <c r="J48" s="42"/>
      <c r="K48" s="36">
        <f>I48</f>
        <v>35</v>
      </c>
      <c r="L48" s="26"/>
      <c r="M48" s="48">
        <v>41</v>
      </c>
      <c r="N48" s="280" t="s">
        <v>577</v>
      </c>
    </row>
    <row r="49" spans="1:14" s="47" customFormat="1">
      <c r="A49" s="32" t="s">
        <v>14</v>
      </c>
      <c r="B49" s="48">
        <v>42</v>
      </c>
      <c r="C49" s="126" t="s">
        <v>15</v>
      </c>
      <c r="D49" s="126" t="s">
        <v>144</v>
      </c>
      <c r="E49" s="42" t="s">
        <v>126</v>
      </c>
      <c r="F49" s="36" t="s">
        <v>47</v>
      </c>
      <c r="G49" s="58">
        <v>13</v>
      </c>
      <c r="H49" s="58">
        <v>21</v>
      </c>
      <c r="I49" s="36">
        <f>SUM(G49:H49)</f>
        <v>34</v>
      </c>
      <c r="J49" s="42"/>
      <c r="K49" s="36">
        <f>I49</f>
        <v>34</v>
      </c>
      <c r="L49" s="26"/>
      <c r="M49" s="48">
        <v>42</v>
      </c>
      <c r="N49" s="39" t="s">
        <v>130</v>
      </c>
    </row>
    <row r="50" spans="1:14" s="47" customFormat="1">
      <c r="A50" s="32" t="s">
        <v>14</v>
      </c>
      <c r="B50" s="48">
        <v>43</v>
      </c>
      <c r="C50" s="280" t="s">
        <v>15</v>
      </c>
      <c r="D50" s="106" t="s">
        <v>425</v>
      </c>
      <c r="E50" s="42" t="s">
        <v>362</v>
      </c>
      <c r="F50" s="63" t="s">
        <v>222</v>
      </c>
      <c r="G50" s="63">
        <v>13</v>
      </c>
      <c r="H50" s="63">
        <v>21</v>
      </c>
      <c r="I50" s="36">
        <f>SUM(G50:H50)</f>
        <v>34</v>
      </c>
      <c r="J50" s="42"/>
      <c r="K50" s="36">
        <f>I50</f>
        <v>34</v>
      </c>
      <c r="L50" s="26"/>
      <c r="M50" s="176">
        <v>43</v>
      </c>
      <c r="N50" s="103" t="s">
        <v>384</v>
      </c>
    </row>
    <row r="51" spans="1:14" s="47" customFormat="1">
      <c r="A51" s="32" t="s">
        <v>14</v>
      </c>
      <c r="B51" s="48">
        <v>44</v>
      </c>
      <c r="C51" s="280" t="s">
        <v>15</v>
      </c>
      <c r="D51" s="35" t="s">
        <v>246</v>
      </c>
      <c r="E51" s="36" t="s">
        <v>175</v>
      </c>
      <c r="F51" s="26" t="s">
        <v>36</v>
      </c>
      <c r="G51" s="26">
        <v>9</v>
      </c>
      <c r="H51" s="26">
        <v>24</v>
      </c>
      <c r="I51" s="36">
        <f>SUM(G51:H51)</f>
        <v>33</v>
      </c>
      <c r="J51" s="26"/>
      <c r="K51" s="36">
        <f>I51</f>
        <v>33</v>
      </c>
      <c r="L51" s="211"/>
      <c r="M51" s="48">
        <v>44</v>
      </c>
      <c r="N51" s="280" t="s">
        <v>197</v>
      </c>
    </row>
    <row r="52" spans="1:14" s="212" customFormat="1">
      <c r="A52" s="32" t="s">
        <v>14</v>
      </c>
      <c r="B52" s="48">
        <v>45</v>
      </c>
      <c r="C52" s="280" t="s">
        <v>15</v>
      </c>
      <c r="D52" s="106" t="s">
        <v>424</v>
      </c>
      <c r="E52" s="42" t="s">
        <v>362</v>
      </c>
      <c r="F52" s="63" t="s">
        <v>47</v>
      </c>
      <c r="G52" s="63">
        <v>9</v>
      </c>
      <c r="H52" s="63">
        <v>24</v>
      </c>
      <c r="I52" s="36">
        <f>SUM(G52:H52)</f>
        <v>33</v>
      </c>
      <c r="J52" s="42"/>
      <c r="K52" s="36">
        <f>I52</f>
        <v>33</v>
      </c>
      <c r="L52" s="26"/>
      <c r="M52" s="48">
        <v>45</v>
      </c>
      <c r="N52" s="103" t="s">
        <v>384</v>
      </c>
    </row>
    <row r="53" spans="1:14" s="212" customFormat="1">
      <c r="A53" s="32" t="s">
        <v>14</v>
      </c>
      <c r="B53" s="48">
        <v>46</v>
      </c>
      <c r="C53" s="22" t="s">
        <v>15</v>
      </c>
      <c r="D53" s="101" t="s">
        <v>439</v>
      </c>
      <c r="E53" s="26" t="s">
        <v>362</v>
      </c>
      <c r="F53" s="62" t="s">
        <v>211</v>
      </c>
      <c r="G53" s="62">
        <v>15</v>
      </c>
      <c r="H53" s="62">
        <v>18</v>
      </c>
      <c r="I53" s="36">
        <f>SUM(G53:H53)</f>
        <v>33</v>
      </c>
      <c r="J53" s="26"/>
      <c r="K53" s="36">
        <f>I53</f>
        <v>33</v>
      </c>
      <c r="L53" s="26"/>
      <c r="M53" s="48">
        <v>46</v>
      </c>
      <c r="N53" s="103" t="s">
        <v>384</v>
      </c>
    </row>
    <row r="54" spans="1:14" s="212" customFormat="1">
      <c r="A54" s="32" t="s">
        <v>14</v>
      </c>
      <c r="B54" s="48">
        <v>47</v>
      </c>
      <c r="C54" s="22" t="s">
        <v>15</v>
      </c>
      <c r="D54" s="101" t="s">
        <v>443</v>
      </c>
      <c r="E54" s="26" t="s">
        <v>362</v>
      </c>
      <c r="F54" s="62" t="s">
        <v>215</v>
      </c>
      <c r="G54" s="26">
        <v>9</v>
      </c>
      <c r="H54" s="26">
        <v>24</v>
      </c>
      <c r="I54" s="36">
        <f>SUM(G54:H54)</f>
        <v>33</v>
      </c>
      <c r="J54" s="26"/>
      <c r="K54" s="36">
        <f>I54</f>
        <v>33</v>
      </c>
      <c r="L54" s="26"/>
      <c r="M54" s="176">
        <v>47</v>
      </c>
      <c r="N54" s="103" t="s">
        <v>384</v>
      </c>
    </row>
    <row r="55" spans="1:14" s="212" customFormat="1">
      <c r="A55" s="32" t="s">
        <v>14</v>
      </c>
      <c r="B55" s="48">
        <v>48</v>
      </c>
      <c r="C55" s="126" t="s">
        <v>15</v>
      </c>
      <c r="D55" s="126" t="s">
        <v>650</v>
      </c>
      <c r="E55" s="42" t="s">
        <v>651</v>
      </c>
      <c r="F55" s="42">
        <v>6</v>
      </c>
      <c r="G55" s="42">
        <v>10</v>
      </c>
      <c r="H55" s="42">
        <v>23</v>
      </c>
      <c r="I55" s="36">
        <f>SUM(G55:H55)</f>
        <v>33</v>
      </c>
      <c r="J55" s="42"/>
      <c r="K55" s="36">
        <f>I55</f>
        <v>33</v>
      </c>
      <c r="L55" s="26"/>
      <c r="M55" s="48">
        <v>48</v>
      </c>
      <c r="N55" s="280" t="s">
        <v>644</v>
      </c>
    </row>
    <row r="56" spans="1:14" s="212" customFormat="1">
      <c r="A56" s="32" t="s">
        <v>14</v>
      </c>
      <c r="B56" s="48">
        <v>49</v>
      </c>
      <c r="C56" s="101" t="s">
        <v>15</v>
      </c>
      <c r="D56" s="81" t="s">
        <v>50</v>
      </c>
      <c r="E56" s="29" t="s">
        <v>46</v>
      </c>
      <c r="F56" s="29" t="s">
        <v>36</v>
      </c>
      <c r="G56" s="29">
        <v>9</v>
      </c>
      <c r="H56" s="29">
        <v>23</v>
      </c>
      <c r="I56" s="36">
        <f>SUM(G56:H56)</f>
        <v>32</v>
      </c>
      <c r="J56" s="29"/>
      <c r="K56" s="36">
        <f>I56</f>
        <v>32</v>
      </c>
      <c r="L56" s="29"/>
      <c r="M56" s="48">
        <v>49</v>
      </c>
      <c r="N56" s="207" t="s">
        <v>48</v>
      </c>
    </row>
    <row r="57" spans="1:14" s="47" customFormat="1">
      <c r="A57" s="32" t="s">
        <v>14</v>
      </c>
      <c r="B57" s="48">
        <v>50</v>
      </c>
      <c r="C57" s="101" t="s">
        <v>15</v>
      </c>
      <c r="D57" s="60" t="s">
        <v>54</v>
      </c>
      <c r="E57" s="29" t="s">
        <v>46</v>
      </c>
      <c r="F57" s="29" t="s">
        <v>47</v>
      </c>
      <c r="G57" s="29">
        <v>8</v>
      </c>
      <c r="H57" s="29">
        <v>24</v>
      </c>
      <c r="I57" s="36">
        <f>SUM(G57:H57)</f>
        <v>32</v>
      </c>
      <c r="J57" s="42"/>
      <c r="K57" s="36">
        <f>I57</f>
        <v>32</v>
      </c>
      <c r="L57" s="42"/>
      <c r="M57" s="48">
        <v>50</v>
      </c>
      <c r="N57" s="207" t="s">
        <v>48</v>
      </c>
    </row>
    <row r="58" spans="1:14" s="47" customFormat="1">
      <c r="A58" s="32" t="s">
        <v>14</v>
      </c>
      <c r="B58" s="48">
        <v>51</v>
      </c>
      <c r="C58" s="280" t="s">
        <v>15</v>
      </c>
      <c r="D58" s="35" t="s">
        <v>244</v>
      </c>
      <c r="E58" s="36" t="s">
        <v>175</v>
      </c>
      <c r="F58" s="26" t="s">
        <v>33</v>
      </c>
      <c r="G58" s="26">
        <v>9</v>
      </c>
      <c r="H58" s="26">
        <v>20</v>
      </c>
      <c r="I58" s="36">
        <f>SUM(G58:H58)</f>
        <v>29</v>
      </c>
      <c r="J58" s="26"/>
      <c r="K58" s="36">
        <f>I58</f>
        <v>29</v>
      </c>
      <c r="L58" s="211"/>
      <c r="M58" s="176">
        <v>51</v>
      </c>
      <c r="N58" s="280" t="s">
        <v>197</v>
      </c>
    </row>
    <row r="59" spans="1:14">
      <c r="A59" s="32" t="s">
        <v>14</v>
      </c>
      <c r="B59" s="48">
        <v>52</v>
      </c>
      <c r="C59" s="22" t="s">
        <v>15</v>
      </c>
      <c r="D59" s="101" t="s">
        <v>435</v>
      </c>
      <c r="E59" s="26" t="s">
        <v>362</v>
      </c>
      <c r="F59" s="62" t="s">
        <v>33</v>
      </c>
      <c r="G59" s="26">
        <v>15</v>
      </c>
      <c r="H59" s="26">
        <v>13</v>
      </c>
      <c r="I59" s="36">
        <f>SUM(G59:H59)</f>
        <v>28</v>
      </c>
      <c r="J59" s="26"/>
      <c r="K59" s="36">
        <f>I59</f>
        <v>28</v>
      </c>
      <c r="L59" s="26"/>
      <c r="M59" s="48">
        <v>52</v>
      </c>
      <c r="N59" s="103" t="s">
        <v>384</v>
      </c>
    </row>
    <row r="60" spans="1:14">
      <c r="A60" s="32" t="s">
        <v>14</v>
      </c>
      <c r="B60" s="48">
        <v>53</v>
      </c>
      <c r="C60" s="101" t="s">
        <v>15</v>
      </c>
      <c r="D60" s="81" t="s">
        <v>53</v>
      </c>
      <c r="E60" s="29" t="s">
        <v>46</v>
      </c>
      <c r="F60" s="29" t="s">
        <v>33</v>
      </c>
      <c r="G60" s="163">
        <v>11</v>
      </c>
      <c r="H60" s="163">
        <v>16</v>
      </c>
      <c r="I60" s="36">
        <f>SUM(G60:H60)</f>
        <v>27</v>
      </c>
      <c r="J60" s="163"/>
      <c r="K60" s="36">
        <f>I60</f>
        <v>27</v>
      </c>
      <c r="L60" s="163"/>
      <c r="M60" s="48">
        <v>53</v>
      </c>
      <c r="N60" s="425" t="s">
        <v>48</v>
      </c>
    </row>
    <row r="61" spans="1:14">
      <c r="A61" s="32" t="s">
        <v>14</v>
      </c>
      <c r="B61" s="48">
        <v>54</v>
      </c>
      <c r="C61" s="280" t="s">
        <v>15</v>
      </c>
      <c r="D61" s="35" t="s">
        <v>245</v>
      </c>
      <c r="E61" s="36" t="s">
        <v>175</v>
      </c>
      <c r="F61" s="26" t="s">
        <v>36</v>
      </c>
      <c r="G61" s="26">
        <v>7</v>
      </c>
      <c r="H61" s="26">
        <v>20</v>
      </c>
      <c r="I61" s="36">
        <f>SUM(G61:H61)</f>
        <v>27</v>
      </c>
      <c r="J61" s="26"/>
      <c r="K61" s="36">
        <f>I61</f>
        <v>27</v>
      </c>
      <c r="L61" s="211"/>
      <c r="M61" s="48">
        <v>54</v>
      </c>
      <c r="N61" s="140" t="s">
        <v>197</v>
      </c>
    </row>
    <row r="62" spans="1:14">
      <c r="A62" s="32" t="s">
        <v>14</v>
      </c>
      <c r="B62" s="48">
        <v>55</v>
      </c>
      <c r="C62" s="22" t="s">
        <v>15</v>
      </c>
      <c r="D62" s="101" t="s">
        <v>429</v>
      </c>
      <c r="E62" s="26" t="s">
        <v>362</v>
      </c>
      <c r="F62" s="62" t="s">
        <v>36</v>
      </c>
      <c r="G62" s="26">
        <v>9</v>
      </c>
      <c r="H62" s="26">
        <v>18</v>
      </c>
      <c r="I62" s="36">
        <f>SUM(G62:H62)</f>
        <v>27</v>
      </c>
      <c r="J62" s="26"/>
      <c r="K62" s="36">
        <f>I62</f>
        <v>27</v>
      </c>
      <c r="L62" s="26"/>
      <c r="M62" s="176">
        <v>55</v>
      </c>
      <c r="N62" s="141" t="s">
        <v>384</v>
      </c>
    </row>
    <row r="63" spans="1:14">
      <c r="A63" s="32" t="s">
        <v>14</v>
      </c>
      <c r="B63" s="48">
        <v>56</v>
      </c>
      <c r="C63" s="280" t="s">
        <v>15</v>
      </c>
      <c r="D63" s="44" t="s">
        <v>534</v>
      </c>
      <c r="E63" s="36" t="s">
        <v>656</v>
      </c>
      <c r="F63" s="42" t="s">
        <v>533</v>
      </c>
      <c r="G63" s="42">
        <v>8</v>
      </c>
      <c r="H63" s="42">
        <v>19</v>
      </c>
      <c r="I63" s="36">
        <f>SUM(G63:H63)</f>
        <v>27</v>
      </c>
      <c r="J63" s="42"/>
      <c r="K63" s="36">
        <f>I63</f>
        <v>27</v>
      </c>
      <c r="L63" s="26"/>
      <c r="M63" s="48">
        <v>56</v>
      </c>
      <c r="N63" s="140" t="s">
        <v>518</v>
      </c>
    </row>
    <row r="64" spans="1:14">
      <c r="A64" s="32" t="s">
        <v>14</v>
      </c>
      <c r="B64" s="48">
        <v>57</v>
      </c>
      <c r="C64" s="126" t="s">
        <v>15</v>
      </c>
      <c r="D64" s="47" t="s">
        <v>145</v>
      </c>
      <c r="E64" s="42" t="s">
        <v>117</v>
      </c>
      <c r="F64" s="36" t="s">
        <v>47</v>
      </c>
      <c r="G64" s="58">
        <v>12</v>
      </c>
      <c r="H64" s="58">
        <v>14</v>
      </c>
      <c r="I64" s="36">
        <f>SUM(G64:H64)</f>
        <v>26</v>
      </c>
      <c r="J64" s="42"/>
      <c r="K64" s="36">
        <f>I64</f>
        <v>26</v>
      </c>
      <c r="L64" s="26"/>
      <c r="M64" s="48">
        <v>57</v>
      </c>
      <c r="N64" s="39" t="s">
        <v>130</v>
      </c>
    </row>
    <row r="65" spans="1:14">
      <c r="A65" s="32" t="s">
        <v>14</v>
      </c>
      <c r="B65" s="48">
        <v>58</v>
      </c>
      <c r="C65" s="280" t="s">
        <v>15</v>
      </c>
      <c r="D65" s="126" t="s">
        <v>32</v>
      </c>
      <c r="E65" s="42" t="s">
        <v>658</v>
      </c>
      <c r="F65" s="42" t="s">
        <v>33</v>
      </c>
      <c r="G65" s="42">
        <v>7</v>
      </c>
      <c r="H65" s="42">
        <v>18</v>
      </c>
      <c r="I65" s="36">
        <f>SUM(G65:H65)</f>
        <v>25</v>
      </c>
      <c r="J65" s="42"/>
      <c r="K65" s="36">
        <f>I65</f>
        <v>25</v>
      </c>
      <c r="L65" s="26"/>
      <c r="M65" s="48">
        <v>58</v>
      </c>
      <c r="N65" s="280" t="s">
        <v>34</v>
      </c>
    </row>
    <row r="66" spans="1:14">
      <c r="A66" s="32" t="s">
        <v>14</v>
      </c>
      <c r="B66" s="48">
        <v>59</v>
      </c>
      <c r="C66" s="126" t="s">
        <v>15</v>
      </c>
      <c r="D66" s="126" t="s">
        <v>146</v>
      </c>
      <c r="E66" s="42" t="s">
        <v>117</v>
      </c>
      <c r="F66" s="36" t="s">
        <v>47</v>
      </c>
      <c r="G66" s="58">
        <v>11</v>
      </c>
      <c r="H66" s="58">
        <v>14</v>
      </c>
      <c r="I66" s="36">
        <f>SUM(G66:H66)</f>
        <v>25</v>
      </c>
      <c r="J66" s="42"/>
      <c r="K66" s="36">
        <f>I66</f>
        <v>25</v>
      </c>
      <c r="L66" s="26"/>
      <c r="M66" s="176">
        <v>59</v>
      </c>
      <c r="N66" s="39" t="s">
        <v>130</v>
      </c>
    </row>
    <row r="67" spans="1:14">
      <c r="A67" s="32" t="s">
        <v>14</v>
      </c>
      <c r="B67" s="48">
        <v>60</v>
      </c>
      <c r="C67" s="280" t="s">
        <v>15</v>
      </c>
      <c r="D67" s="35" t="s">
        <v>248</v>
      </c>
      <c r="E67" s="36" t="s">
        <v>175</v>
      </c>
      <c r="F67" s="26" t="s">
        <v>47</v>
      </c>
      <c r="G67" s="26">
        <v>6</v>
      </c>
      <c r="H67" s="26">
        <v>19</v>
      </c>
      <c r="I67" s="36">
        <f>SUM(G67:H67)</f>
        <v>25</v>
      </c>
      <c r="J67" s="26"/>
      <c r="K67" s="36">
        <f>I67</f>
        <v>25</v>
      </c>
      <c r="L67" s="211"/>
      <c r="M67" s="48">
        <v>60</v>
      </c>
      <c r="N67" s="280" t="s">
        <v>197</v>
      </c>
    </row>
    <row r="68" spans="1:14">
      <c r="A68" s="32" t="s">
        <v>14</v>
      </c>
      <c r="B68" s="48">
        <v>61</v>
      </c>
      <c r="C68" s="280" t="s">
        <v>15</v>
      </c>
      <c r="D68" s="126" t="s">
        <v>526</v>
      </c>
      <c r="E68" s="36" t="s">
        <v>656</v>
      </c>
      <c r="F68" s="42" t="s">
        <v>527</v>
      </c>
      <c r="G68" s="42">
        <v>12</v>
      </c>
      <c r="H68" s="42">
        <v>13</v>
      </c>
      <c r="I68" s="36">
        <f>SUM(G68:H68)</f>
        <v>25</v>
      </c>
      <c r="J68" s="42"/>
      <c r="K68" s="36">
        <f>I68</f>
        <v>25</v>
      </c>
      <c r="L68" s="26"/>
      <c r="M68" s="48">
        <v>61</v>
      </c>
      <c r="N68" s="280" t="s">
        <v>518</v>
      </c>
    </row>
    <row r="69" spans="1:14">
      <c r="A69" s="32" t="s">
        <v>14</v>
      </c>
      <c r="B69" s="48">
        <v>62</v>
      </c>
      <c r="C69" s="280" t="s">
        <v>15</v>
      </c>
      <c r="D69" s="126" t="s">
        <v>528</v>
      </c>
      <c r="E69" s="36" t="s">
        <v>656</v>
      </c>
      <c r="F69" s="42" t="s">
        <v>527</v>
      </c>
      <c r="G69" s="42">
        <v>12</v>
      </c>
      <c r="H69" s="42">
        <v>13</v>
      </c>
      <c r="I69" s="36">
        <f>SUM(G69:H69)</f>
        <v>25</v>
      </c>
      <c r="J69" s="42"/>
      <c r="K69" s="36">
        <f>I69</f>
        <v>25</v>
      </c>
      <c r="L69" s="26"/>
      <c r="M69" s="48">
        <v>62</v>
      </c>
      <c r="N69" s="280" t="s">
        <v>518</v>
      </c>
    </row>
    <row r="70" spans="1:14">
      <c r="A70" s="32" t="s">
        <v>14</v>
      </c>
      <c r="B70" s="48">
        <v>63</v>
      </c>
      <c r="C70" s="22" t="s">
        <v>15</v>
      </c>
      <c r="D70" s="101" t="s">
        <v>434</v>
      </c>
      <c r="E70" s="26" t="s">
        <v>362</v>
      </c>
      <c r="F70" s="62" t="s">
        <v>36</v>
      </c>
      <c r="G70" s="26">
        <v>6</v>
      </c>
      <c r="H70" s="26">
        <v>18</v>
      </c>
      <c r="I70" s="36">
        <f>SUM(G70:H70)</f>
        <v>24</v>
      </c>
      <c r="J70" s="26"/>
      <c r="K70" s="36">
        <f>I70</f>
        <v>24</v>
      </c>
      <c r="L70" s="26"/>
      <c r="M70" s="176">
        <v>63</v>
      </c>
      <c r="N70" s="103" t="s">
        <v>384</v>
      </c>
    </row>
    <row r="71" spans="1:14">
      <c r="A71" s="32" t="s">
        <v>14</v>
      </c>
      <c r="B71" s="48">
        <v>64</v>
      </c>
      <c r="C71" s="22" t="s">
        <v>15</v>
      </c>
      <c r="D71" s="101" t="s">
        <v>441</v>
      </c>
      <c r="E71" s="26" t="s">
        <v>362</v>
      </c>
      <c r="F71" s="62" t="s">
        <v>215</v>
      </c>
      <c r="G71" s="26">
        <v>8</v>
      </c>
      <c r="H71" s="26">
        <v>15</v>
      </c>
      <c r="I71" s="36">
        <f>SUM(G71:H71)</f>
        <v>23</v>
      </c>
      <c r="J71" s="26"/>
      <c r="K71" s="36">
        <f>I71</f>
        <v>23</v>
      </c>
      <c r="L71" s="26"/>
      <c r="M71" s="48">
        <v>64</v>
      </c>
      <c r="N71" s="103" t="s">
        <v>384</v>
      </c>
    </row>
    <row r="72" spans="1:14">
      <c r="A72" s="32" t="s">
        <v>14</v>
      </c>
      <c r="B72" s="48">
        <v>65</v>
      </c>
      <c r="C72" s="22" t="s">
        <v>15</v>
      </c>
      <c r="D72" s="101" t="s">
        <v>432</v>
      </c>
      <c r="E72" s="26" t="s">
        <v>362</v>
      </c>
      <c r="F72" s="62" t="s">
        <v>36</v>
      </c>
      <c r="G72" s="26">
        <v>14</v>
      </c>
      <c r="H72" s="26">
        <v>8</v>
      </c>
      <c r="I72" s="36">
        <f>SUM(G72:H72)</f>
        <v>22</v>
      </c>
      <c r="J72" s="26"/>
      <c r="K72" s="36">
        <f>I72</f>
        <v>22</v>
      </c>
      <c r="L72" s="26"/>
      <c r="M72" s="48">
        <v>65</v>
      </c>
      <c r="N72" s="103" t="s">
        <v>384</v>
      </c>
    </row>
    <row r="73" spans="1:14">
      <c r="A73" s="32" t="s">
        <v>14</v>
      </c>
      <c r="B73" s="48">
        <v>66</v>
      </c>
      <c r="C73" s="101" t="s">
        <v>15</v>
      </c>
      <c r="D73" s="81" t="s">
        <v>51</v>
      </c>
      <c r="E73" s="29" t="s">
        <v>46</v>
      </c>
      <c r="F73" s="29" t="s">
        <v>33</v>
      </c>
      <c r="G73" s="163">
        <v>11</v>
      </c>
      <c r="H73" s="163">
        <v>10</v>
      </c>
      <c r="I73" s="36">
        <f>SUM(G73:H73)</f>
        <v>21</v>
      </c>
      <c r="J73" s="163"/>
      <c r="K73" s="36">
        <f>I73</f>
        <v>21</v>
      </c>
      <c r="L73" s="163"/>
      <c r="M73" s="48">
        <v>66</v>
      </c>
      <c r="N73" s="207" t="s">
        <v>48</v>
      </c>
    </row>
    <row r="74" spans="1:14">
      <c r="A74" s="32" t="s">
        <v>14</v>
      </c>
      <c r="B74" s="48">
        <v>67</v>
      </c>
      <c r="C74" s="280" t="s">
        <v>15</v>
      </c>
      <c r="D74" s="35" t="s">
        <v>250</v>
      </c>
      <c r="E74" s="36" t="s">
        <v>175</v>
      </c>
      <c r="F74" s="26" t="s">
        <v>215</v>
      </c>
      <c r="G74" s="42">
        <v>5</v>
      </c>
      <c r="H74" s="42">
        <v>16</v>
      </c>
      <c r="I74" s="36">
        <f>SUM(G74:H74)</f>
        <v>21</v>
      </c>
      <c r="J74" s="42"/>
      <c r="K74" s="36">
        <f>I74</f>
        <v>21</v>
      </c>
      <c r="L74" s="211"/>
      <c r="M74" s="176">
        <v>67</v>
      </c>
      <c r="N74" s="280" t="s">
        <v>197</v>
      </c>
    </row>
    <row r="75" spans="1:14">
      <c r="A75" s="32" t="s">
        <v>14</v>
      </c>
      <c r="B75" s="48">
        <v>68</v>
      </c>
      <c r="C75" s="22" t="s">
        <v>15</v>
      </c>
      <c r="D75" s="101" t="s">
        <v>446</v>
      </c>
      <c r="E75" s="26" t="s">
        <v>362</v>
      </c>
      <c r="F75" s="62" t="s">
        <v>215</v>
      </c>
      <c r="G75" s="26">
        <v>10</v>
      </c>
      <c r="H75" s="26">
        <v>11</v>
      </c>
      <c r="I75" s="36">
        <f>SUM(G75:H75)</f>
        <v>21</v>
      </c>
      <c r="J75" s="26"/>
      <c r="K75" s="36">
        <f>I75</f>
        <v>21</v>
      </c>
      <c r="L75" s="26"/>
      <c r="M75" s="48">
        <v>68</v>
      </c>
      <c r="N75" s="103" t="s">
        <v>384</v>
      </c>
    </row>
    <row r="76" spans="1:14">
      <c r="A76" s="32" t="s">
        <v>14</v>
      </c>
      <c r="B76" s="48">
        <v>69</v>
      </c>
      <c r="C76" s="280" t="s">
        <v>15</v>
      </c>
      <c r="D76" s="49" t="s">
        <v>531</v>
      </c>
      <c r="E76" s="36" t="s">
        <v>656</v>
      </c>
      <c r="F76" s="63" t="s">
        <v>530</v>
      </c>
      <c r="G76" s="63">
        <v>7</v>
      </c>
      <c r="H76" s="63">
        <v>14</v>
      </c>
      <c r="I76" s="36">
        <f>SUM(G76:H76)</f>
        <v>21</v>
      </c>
      <c r="J76" s="42"/>
      <c r="K76" s="36">
        <f>I76</f>
        <v>21</v>
      </c>
      <c r="L76" s="26"/>
      <c r="M76" s="48">
        <v>69</v>
      </c>
      <c r="N76" s="280" t="s">
        <v>518</v>
      </c>
    </row>
    <row r="77" spans="1:14">
      <c r="A77" s="32" t="s">
        <v>14</v>
      </c>
      <c r="B77" s="48">
        <v>70</v>
      </c>
      <c r="C77" s="280" t="s">
        <v>15</v>
      </c>
      <c r="D77" s="49" t="s">
        <v>532</v>
      </c>
      <c r="E77" s="36" t="s">
        <v>656</v>
      </c>
      <c r="F77" s="63" t="s">
        <v>533</v>
      </c>
      <c r="G77" s="63">
        <v>8</v>
      </c>
      <c r="H77" s="63">
        <v>13</v>
      </c>
      <c r="I77" s="36">
        <f>SUM(G77:H77)</f>
        <v>21</v>
      </c>
      <c r="J77" s="42"/>
      <c r="K77" s="36">
        <f>I77</f>
        <v>21</v>
      </c>
      <c r="L77" s="26"/>
      <c r="M77" s="48">
        <v>70</v>
      </c>
      <c r="N77" s="280" t="s">
        <v>518</v>
      </c>
    </row>
    <row r="78" spans="1:14">
      <c r="A78" s="32" t="s">
        <v>14</v>
      </c>
      <c r="B78" s="48">
        <v>71</v>
      </c>
      <c r="C78" s="280" t="s">
        <v>15</v>
      </c>
      <c r="D78" s="35" t="s">
        <v>249</v>
      </c>
      <c r="E78" s="36" t="s">
        <v>175</v>
      </c>
      <c r="F78" s="26" t="s">
        <v>215</v>
      </c>
      <c r="G78" s="26">
        <v>5</v>
      </c>
      <c r="H78" s="26">
        <v>15</v>
      </c>
      <c r="I78" s="36">
        <f>SUM(G78:H78)</f>
        <v>20</v>
      </c>
      <c r="J78" s="26"/>
      <c r="K78" s="36">
        <f>I78</f>
        <v>20</v>
      </c>
      <c r="L78" s="211"/>
      <c r="M78" s="176">
        <v>71</v>
      </c>
      <c r="N78" s="280" t="s">
        <v>197</v>
      </c>
    </row>
    <row r="79" spans="1:14">
      <c r="A79" s="32" t="s">
        <v>14</v>
      </c>
      <c r="B79" s="48">
        <v>72</v>
      </c>
      <c r="C79" s="22" t="s">
        <v>15</v>
      </c>
      <c r="D79" s="101" t="s">
        <v>430</v>
      </c>
      <c r="E79" s="26" t="s">
        <v>362</v>
      </c>
      <c r="F79" s="62" t="s">
        <v>36</v>
      </c>
      <c r="G79" s="26">
        <v>10</v>
      </c>
      <c r="H79" s="26">
        <v>10</v>
      </c>
      <c r="I79" s="36">
        <f>SUM(G79:H79)</f>
        <v>20</v>
      </c>
      <c r="J79" s="26"/>
      <c r="K79" s="36">
        <f>I79</f>
        <v>20</v>
      </c>
      <c r="L79" s="26"/>
      <c r="M79" s="48">
        <v>72</v>
      </c>
      <c r="N79" s="103" t="s">
        <v>384</v>
      </c>
    </row>
    <row r="80" spans="1:14">
      <c r="A80" s="32" t="s">
        <v>14</v>
      </c>
      <c r="B80" s="48">
        <v>73</v>
      </c>
      <c r="C80" s="280" t="s">
        <v>15</v>
      </c>
      <c r="D80" s="106" t="s">
        <v>426</v>
      </c>
      <c r="E80" s="42" t="s">
        <v>362</v>
      </c>
      <c r="F80" s="63" t="s">
        <v>427</v>
      </c>
      <c r="G80" s="63">
        <v>9</v>
      </c>
      <c r="H80" s="63">
        <v>10</v>
      </c>
      <c r="I80" s="36">
        <f>SUM(G80:H80)</f>
        <v>19</v>
      </c>
      <c r="J80" s="42"/>
      <c r="K80" s="36">
        <f>I80</f>
        <v>19</v>
      </c>
      <c r="L80" s="26"/>
      <c r="M80" s="48">
        <v>73</v>
      </c>
      <c r="N80" s="103" t="s">
        <v>384</v>
      </c>
    </row>
    <row r="81" spans="1:14">
      <c r="A81" s="32" t="s">
        <v>14</v>
      </c>
      <c r="B81" s="48">
        <v>74</v>
      </c>
      <c r="C81" s="22" t="s">
        <v>15</v>
      </c>
      <c r="D81" s="101" t="s">
        <v>431</v>
      </c>
      <c r="E81" s="26" t="s">
        <v>362</v>
      </c>
      <c r="F81" s="62" t="s">
        <v>36</v>
      </c>
      <c r="G81" s="26">
        <v>10</v>
      </c>
      <c r="H81" s="26">
        <v>9</v>
      </c>
      <c r="I81" s="36">
        <f>SUM(G81:H81)</f>
        <v>19</v>
      </c>
      <c r="J81" s="26"/>
      <c r="K81" s="36">
        <f>I81</f>
        <v>19</v>
      </c>
      <c r="L81" s="26"/>
      <c r="M81" s="48">
        <v>74</v>
      </c>
      <c r="N81" s="103" t="s">
        <v>384</v>
      </c>
    </row>
    <row r="82" spans="1:14">
      <c r="A82" s="32" t="s">
        <v>14</v>
      </c>
      <c r="B82" s="48">
        <v>75</v>
      </c>
      <c r="C82" s="22" t="s">
        <v>15</v>
      </c>
      <c r="D82" s="101" t="s">
        <v>440</v>
      </c>
      <c r="E82" s="26" t="s">
        <v>362</v>
      </c>
      <c r="F82" s="62" t="s">
        <v>215</v>
      </c>
      <c r="G82" s="62">
        <v>8</v>
      </c>
      <c r="H82" s="62">
        <v>11</v>
      </c>
      <c r="I82" s="36">
        <f>SUM(G82:H82)</f>
        <v>19</v>
      </c>
      <c r="J82" s="26"/>
      <c r="K82" s="36">
        <f>I82</f>
        <v>19</v>
      </c>
      <c r="L82" s="26"/>
      <c r="M82" s="176">
        <v>75</v>
      </c>
      <c r="N82" s="103" t="s">
        <v>384</v>
      </c>
    </row>
    <row r="83" spans="1:14">
      <c r="A83" s="32" t="s">
        <v>14</v>
      </c>
      <c r="B83" s="48">
        <v>76</v>
      </c>
      <c r="C83" s="32" t="s">
        <v>15</v>
      </c>
      <c r="D83" s="106" t="s">
        <v>423</v>
      </c>
      <c r="E83" s="42" t="s">
        <v>362</v>
      </c>
      <c r="F83" s="63" t="s">
        <v>47</v>
      </c>
      <c r="G83" s="42">
        <v>11</v>
      </c>
      <c r="H83" s="42">
        <v>6</v>
      </c>
      <c r="I83" s="36">
        <f>SUM(G83:H83)</f>
        <v>17</v>
      </c>
      <c r="J83" s="42"/>
      <c r="K83" s="36">
        <f>I83</f>
        <v>17</v>
      </c>
      <c r="L83" s="26"/>
      <c r="M83" s="48">
        <v>76</v>
      </c>
      <c r="N83" s="103" t="s">
        <v>384</v>
      </c>
    </row>
    <row r="84" spans="1:14">
      <c r="A84" s="32" t="s">
        <v>14</v>
      </c>
      <c r="B84" s="48">
        <v>77</v>
      </c>
      <c r="C84" s="280" t="s">
        <v>15</v>
      </c>
      <c r="D84" s="35" t="s">
        <v>243</v>
      </c>
      <c r="E84" s="36" t="s">
        <v>175</v>
      </c>
      <c r="F84" s="26" t="s">
        <v>33</v>
      </c>
      <c r="G84" s="26">
        <v>13</v>
      </c>
      <c r="H84" s="26">
        <v>1</v>
      </c>
      <c r="I84" s="36">
        <f>SUM(G84:H84)</f>
        <v>14</v>
      </c>
      <c r="J84" s="26"/>
      <c r="K84" s="36">
        <f>I84</f>
        <v>14</v>
      </c>
      <c r="L84" s="211"/>
      <c r="M84" s="48">
        <v>77</v>
      </c>
      <c r="N84" s="106" t="s">
        <v>197</v>
      </c>
    </row>
    <row r="85" spans="1:14">
      <c r="A85" s="32" t="s">
        <v>14</v>
      </c>
      <c r="B85" s="48">
        <v>78</v>
      </c>
      <c r="C85" s="126" t="s">
        <v>15</v>
      </c>
      <c r="D85" s="126" t="s">
        <v>147</v>
      </c>
      <c r="E85" s="42" t="s">
        <v>117</v>
      </c>
      <c r="F85" s="42" t="s">
        <v>36</v>
      </c>
      <c r="G85" s="58">
        <v>13</v>
      </c>
      <c r="H85" s="58">
        <v>0</v>
      </c>
      <c r="I85" s="36">
        <f>SUM(G85:H85)</f>
        <v>13</v>
      </c>
      <c r="J85" s="42"/>
      <c r="K85" s="36">
        <f>I85</f>
        <v>13</v>
      </c>
      <c r="L85" s="26"/>
      <c r="M85" s="48">
        <v>78</v>
      </c>
      <c r="N85" s="39" t="s">
        <v>130</v>
      </c>
    </row>
    <row r="86" spans="1:14">
      <c r="A86" s="32" t="s">
        <v>14</v>
      </c>
      <c r="B86" s="48">
        <v>79</v>
      </c>
      <c r="C86" s="280" t="s">
        <v>15</v>
      </c>
      <c r="D86" s="35" t="s">
        <v>242</v>
      </c>
      <c r="E86" s="36" t="s">
        <v>175</v>
      </c>
      <c r="F86" s="26" t="s">
        <v>33</v>
      </c>
      <c r="G86" s="26">
        <v>11</v>
      </c>
      <c r="H86" s="26">
        <v>1</v>
      </c>
      <c r="I86" s="36">
        <f>SUM(G86:H86)</f>
        <v>12</v>
      </c>
      <c r="J86" s="26"/>
      <c r="K86" s="36">
        <f>I86</f>
        <v>12</v>
      </c>
      <c r="L86" s="59"/>
      <c r="M86" s="176">
        <v>79</v>
      </c>
      <c r="N86" s="106" t="s">
        <v>197</v>
      </c>
    </row>
    <row r="87" spans="1:14">
      <c r="A87" s="280" t="s">
        <v>14</v>
      </c>
      <c r="B87" s="48">
        <v>80</v>
      </c>
      <c r="C87" s="22" t="s">
        <v>15</v>
      </c>
      <c r="D87" s="101" t="s">
        <v>442</v>
      </c>
      <c r="E87" s="26" t="s">
        <v>362</v>
      </c>
      <c r="F87" s="62" t="s">
        <v>215</v>
      </c>
      <c r="G87" s="29">
        <v>7</v>
      </c>
      <c r="H87" s="29">
        <v>5</v>
      </c>
      <c r="I87" s="36">
        <f>SUM(G87:H87)</f>
        <v>12</v>
      </c>
      <c r="J87" s="26"/>
      <c r="K87" s="36">
        <f>I87</f>
        <v>12</v>
      </c>
      <c r="L87" s="26"/>
      <c r="M87" s="48">
        <v>80</v>
      </c>
      <c r="N87" s="103" t="s">
        <v>384</v>
      </c>
    </row>
    <row r="88" spans="1:14">
      <c r="A88" s="280" t="s">
        <v>14</v>
      </c>
      <c r="B88" s="48">
        <v>81</v>
      </c>
      <c r="C88" s="280" t="s">
        <v>15</v>
      </c>
      <c r="D88" s="49" t="s">
        <v>529</v>
      </c>
      <c r="E88" s="36" t="s">
        <v>656</v>
      </c>
      <c r="F88" s="63" t="s">
        <v>530</v>
      </c>
      <c r="G88" s="63">
        <v>6</v>
      </c>
      <c r="H88" s="63">
        <v>6</v>
      </c>
      <c r="I88" s="36">
        <f>SUM(G88:H88)</f>
        <v>12</v>
      </c>
      <c r="J88" s="42"/>
      <c r="K88" s="36">
        <f>I88</f>
        <v>12</v>
      </c>
      <c r="L88" s="26"/>
      <c r="M88" s="48">
        <v>81</v>
      </c>
      <c r="N88" s="280" t="s">
        <v>518</v>
      </c>
    </row>
    <row r="89" spans="1:14">
      <c r="A89" s="280" t="s">
        <v>14</v>
      </c>
      <c r="B89" s="48">
        <v>82</v>
      </c>
      <c r="C89" s="280" t="s">
        <v>15</v>
      </c>
      <c r="D89" s="106" t="s">
        <v>428</v>
      </c>
      <c r="E89" s="42" t="s">
        <v>362</v>
      </c>
      <c r="F89" s="63" t="s">
        <v>36</v>
      </c>
      <c r="G89" s="42">
        <v>6</v>
      </c>
      <c r="H89" s="42">
        <v>3</v>
      </c>
      <c r="I89" s="36">
        <f>SUM(G89:H89)</f>
        <v>9</v>
      </c>
      <c r="J89" s="42"/>
      <c r="K89" s="36">
        <f>I89</f>
        <v>9</v>
      </c>
      <c r="L89" s="26"/>
      <c r="M89" s="48">
        <v>82</v>
      </c>
      <c r="N89" s="103" t="s">
        <v>384</v>
      </c>
    </row>
    <row r="90" spans="1:14">
      <c r="A90" s="280" t="s">
        <v>14</v>
      </c>
      <c r="B90" s="48">
        <v>83</v>
      </c>
      <c r="C90" s="22" t="s">
        <v>15</v>
      </c>
      <c r="D90" s="101" t="s">
        <v>445</v>
      </c>
      <c r="E90" s="26" t="s">
        <v>362</v>
      </c>
      <c r="F90" s="62" t="s">
        <v>215</v>
      </c>
      <c r="G90" s="29">
        <v>7</v>
      </c>
      <c r="H90" s="29">
        <v>2</v>
      </c>
      <c r="I90" s="36">
        <f>SUM(G90:H90)</f>
        <v>9</v>
      </c>
      <c r="J90" s="29"/>
      <c r="K90" s="36">
        <f>I90</f>
        <v>9</v>
      </c>
      <c r="L90" s="29"/>
      <c r="M90" s="176">
        <v>83</v>
      </c>
      <c r="N90" s="103" t="s">
        <v>384</v>
      </c>
    </row>
    <row r="91" spans="1:14">
      <c r="A91" s="280" t="s">
        <v>14</v>
      </c>
      <c r="B91" s="48">
        <v>84</v>
      </c>
      <c r="C91" s="22" t="s">
        <v>15</v>
      </c>
      <c r="D91" s="101" t="s">
        <v>444</v>
      </c>
      <c r="E91" s="26" t="s">
        <v>362</v>
      </c>
      <c r="F91" s="62" t="s">
        <v>215</v>
      </c>
      <c r="G91" s="26">
        <v>7</v>
      </c>
      <c r="H91" s="26">
        <v>1</v>
      </c>
      <c r="I91" s="36">
        <f>SUM(G91:H91)</f>
        <v>8</v>
      </c>
      <c r="J91" s="26"/>
      <c r="K91" s="36">
        <f>I91</f>
        <v>8</v>
      </c>
      <c r="L91" s="26"/>
      <c r="M91" s="48">
        <v>84</v>
      </c>
      <c r="N91" s="103" t="s">
        <v>384</v>
      </c>
    </row>
  </sheetData>
  <autoFilter ref="A7:N86">
    <sortState ref="A8:N91">
      <sortCondition descending="1" ref="K7:K86"/>
    </sortState>
  </autoFilter>
  <mergeCells count="6">
    <mergeCell ref="A1:N1"/>
    <mergeCell ref="A6:E6"/>
    <mergeCell ref="A5:N5"/>
    <mergeCell ref="A4:N4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5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zoomScale="54" workbookViewId="0">
      <pane ySplit="7" topLeftCell="A8" activePane="bottomLeft" state="frozen"/>
      <selection pane="bottomLeft" activeCell="I93" sqref="I93"/>
    </sheetView>
  </sheetViews>
  <sheetFormatPr defaultColWidth="9.140625" defaultRowHeight="15.75"/>
  <cols>
    <col min="1" max="1" width="14.5703125" style="2" customWidth="1"/>
    <col min="2" max="2" width="10.7109375" style="6" customWidth="1"/>
    <col min="3" max="3" width="20.5703125" style="1" customWidth="1"/>
    <col min="4" max="4" width="43.7109375" style="85" customWidth="1"/>
    <col min="5" max="5" width="40.7109375" style="6" customWidth="1"/>
    <col min="6" max="6" width="14.28515625" style="5" customWidth="1"/>
    <col min="7" max="7" width="16.7109375" style="5" customWidth="1"/>
    <col min="8" max="8" width="14.28515625" style="5" customWidth="1"/>
    <col min="9" max="9" width="17" style="5" customWidth="1"/>
    <col min="10" max="12" width="14.28515625" style="5" customWidth="1"/>
    <col min="13" max="14" width="14.28515625" style="6" customWidth="1"/>
    <col min="15" max="15" width="40.7109375" style="1" customWidth="1"/>
    <col min="16" max="16384" width="9.140625" style="2"/>
  </cols>
  <sheetData>
    <row r="1" spans="1:15" ht="15.75" customHeight="1">
      <c r="A1" s="403" t="s">
        <v>28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15" ht="15.75" customHeight="1">
      <c r="A2" s="403" t="s">
        <v>659</v>
      </c>
      <c r="B2" s="403"/>
      <c r="C2" s="403"/>
      <c r="D2" s="405"/>
      <c r="E2" s="10"/>
      <c r="F2" s="9"/>
      <c r="G2" s="9"/>
      <c r="H2" s="9"/>
      <c r="I2" s="9"/>
      <c r="J2" s="9"/>
      <c r="K2" s="9"/>
      <c r="L2" s="9"/>
      <c r="M2" s="10"/>
      <c r="N2" s="10"/>
      <c r="O2" s="87"/>
    </row>
    <row r="3" spans="1:15" ht="15.75" customHeight="1">
      <c r="A3" s="403" t="s">
        <v>13</v>
      </c>
      <c r="B3" s="403"/>
      <c r="C3" s="403"/>
      <c r="D3" s="405"/>
      <c r="E3" s="10"/>
      <c r="F3" s="9"/>
      <c r="G3" s="9"/>
      <c r="H3" s="9"/>
      <c r="I3" s="9"/>
      <c r="J3" s="9"/>
      <c r="K3" s="9"/>
      <c r="L3" s="9"/>
      <c r="M3" s="10"/>
      <c r="N3" s="10"/>
      <c r="O3" s="87"/>
    </row>
    <row r="4" spans="1:15" ht="15.75" customHeight="1">
      <c r="A4" s="403" t="s">
        <v>29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</row>
    <row r="5" spans="1:15" ht="15.75" customHeight="1">
      <c r="A5" s="403" t="s">
        <v>30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s="12" customFormat="1" ht="15.75" customHeight="1">
      <c r="A6" s="404"/>
      <c r="B6" s="404"/>
      <c r="C6" s="404"/>
      <c r="D6" s="404"/>
      <c r="E6" s="404"/>
      <c r="F6" s="13"/>
      <c r="G6" s="14"/>
      <c r="H6" s="14"/>
      <c r="I6" s="14"/>
      <c r="J6" s="14"/>
      <c r="K6" s="13"/>
      <c r="L6" s="13"/>
      <c r="M6" s="15"/>
      <c r="N6" s="15"/>
      <c r="O6" s="213"/>
    </row>
    <row r="7" spans="1:15" ht="66.599999999999994" customHeight="1">
      <c r="A7" s="18" t="s">
        <v>0</v>
      </c>
      <c r="B7" s="18" t="s">
        <v>1</v>
      </c>
      <c r="C7" s="17" t="s">
        <v>12</v>
      </c>
      <c r="D7" s="92" t="s">
        <v>2</v>
      </c>
      <c r="E7" s="18" t="s">
        <v>661</v>
      </c>
      <c r="F7" s="18" t="s">
        <v>3</v>
      </c>
      <c r="G7" s="20" t="s">
        <v>16</v>
      </c>
      <c r="H7" s="20" t="s">
        <v>17</v>
      </c>
      <c r="I7" s="20" t="s">
        <v>10</v>
      </c>
      <c r="J7" s="20" t="s">
        <v>4</v>
      </c>
      <c r="K7" s="18" t="s">
        <v>5</v>
      </c>
      <c r="L7" s="18" t="s">
        <v>6</v>
      </c>
      <c r="M7" s="18" t="s">
        <v>7</v>
      </c>
      <c r="N7" s="18" t="s">
        <v>8</v>
      </c>
      <c r="O7" s="214" t="s">
        <v>9</v>
      </c>
    </row>
    <row r="8" spans="1:15">
      <c r="A8" s="47" t="s">
        <v>14</v>
      </c>
      <c r="B8" s="48">
        <v>1</v>
      </c>
      <c r="C8" s="32" t="s">
        <v>15</v>
      </c>
      <c r="D8" s="32" t="s">
        <v>537</v>
      </c>
      <c r="E8" s="48" t="s">
        <v>536</v>
      </c>
      <c r="F8" s="48" t="s">
        <v>23</v>
      </c>
      <c r="G8" s="42">
        <v>24</v>
      </c>
      <c r="H8" s="42">
        <v>35</v>
      </c>
      <c r="I8" s="42">
        <v>0</v>
      </c>
      <c r="J8" s="42">
        <f>SUM(G8:I8)</f>
        <v>59</v>
      </c>
      <c r="K8" s="42"/>
      <c r="L8" s="42">
        <f>J8</f>
        <v>59</v>
      </c>
      <c r="M8" s="48" t="s">
        <v>652</v>
      </c>
      <c r="N8" s="48">
        <v>1</v>
      </c>
      <c r="O8" s="32" t="s">
        <v>510</v>
      </c>
    </row>
    <row r="9" spans="1:15">
      <c r="A9" s="47" t="s">
        <v>14</v>
      </c>
      <c r="B9" s="48">
        <v>2</v>
      </c>
      <c r="C9" s="32" t="s">
        <v>15</v>
      </c>
      <c r="D9" s="32" t="s">
        <v>535</v>
      </c>
      <c r="E9" s="48" t="s">
        <v>536</v>
      </c>
      <c r="F9" s="48" t="s">
        <v>23</v>
      </c>
      <c r="G9" s="42">
        <v>22</v>
      </c>
      <c r="H9" s="42">
        <v>35</v>
      </c>
      <c r="I9" s="42">
        <v>0</v>
      </c>
      <c r="J9" s="42">
        <f>SUM(G9:I9)</f>
        <v>57</v>
      </c>
      <c r="K9" s="42"/>
      <c r="L9" s="42">
        <f>J9</f>
        <v>57</v>
      </c>
      <c r="M9" s="48" t="s">
        <v>652</v>
      </c>
      <c r="N9" s="48">
        <v>2</v>
      </c>
      <c r="O9" s="32" t="s">
        <v>510</v>
      </c>
    </row>
    <row r="10" spans="1:15">
      <c r="A10" s="47" t="s">
        <v>14</v>
      </c>
      <c r="B10" s="48">
        <v>3</v>
      </c>
      <c r="C10" s="303" t="s">
        <v>15</v>
      </c>
      <c r="D10" s="318" t="s">
        <v>816</v>
      </c>
      <c r="E10" s="305" t="s">
        <v>799</v>
      </c>
      <c r="F10" s="305" t="s">
        <v>100</v>
      </c>
      <c r="G10" s="305">
        <v>22</v>
      </c>
      <c r="H10" s="305">
        <v>20</v>
      </c>
      <c r="I10" s="305">
        <v>15</v>
      </c>
      <c r="J10" s="305">
        <v>57</v>
      </c>
      <c r="K10" s="305"/>
      <c r="L10" s="305">
        <v>57</v>
      </c>
      <c r="M10" s="48" t="s">
        <v>652</v>
      </c>
      <c r="N10" s="48">
        <v>3</v>
      </c>
      <c r="O10" s="303" t="s">
        <v>800</v>
      </c>
    </row>
    <row r="11" spans="1:15">
      <c r="A11" s="47" t="s">
        <v>14</v>
      </c>
      <c r="B11" s="48">
        <v>4</v>
      </c>
      <c r="C11" s="32" t="s">
        <v>15</v>
      </c>
      <c r="D11" s="35" t="s">
        <v>254</v>
      </c>
      <c r="E11" s="48" t="s">
        <v>175</v>
      </c>
      <c r="F11" s="23" t="s">
        <v>100</v>
      </c>
      <c r="G11" s="23">
        <v>34</v>
      </c>
      <c r="H11" s="23">
        <v>22</v>
      </c>
      <c r="I11" s="23">
        <v>0</v>
      </c>
      <c r="J11" s="42">
        <f>SUM(G11:I11)</f>
        <v>56</v>
      </c>
      <c r="K11" s="42"/>
      <c r="L11" s="42">
        <f>J11</f>
        <v>56</v>
      </c>
      <c r="M11" s="48" t="s">
        <v>652</v>
      </c>
      <c r="N11" s="48">
        <v>4</v>
      </c>
      <c r="O11" s="114" t="s">
        <v>179</v>
      </c>
    </row>
    <row r="12" spans="1:15">
      <c r="A12" s="215" t="s">
        <v>14</v>
      </c>
      <c r="B12" s="48">
        <v>5</v>
      </c>
      <c r="C12" s="216" t="s">
        <v>15</v>
      </c>
      <c r="D12" s="59" t="s">
        <v>310</v>
      </c>
      <c r="E12" s="36" t="s">
        <v>306</v>
      </c>
      <c r="F12" s="36" t="s">
        <v>150</v>
      </c>
      <c r="G12" s="401">
        <v>24</v>
      </c>
      <c r="H12" s="401">
        <v>32</v>
      </c>
      <c r="I12" s="401">
        <v>0</v>
      </c>
      <c r="J12" s="42">
        <f>SUM(G12:I12)</f>
        <v>56</v>
      </c>
      <c r="K12" s="401"/>
      <c r="L12" s="42">
        <f>J12</f>
        <v>56</v>
      </c>
      <c r="M12" s="48" t="s">
        <v>652</v>
      </c>
      <c r="N12" s="48">
        <v>5</v>
      </c>
      <c r="O12" s="402" t="s">
        <v>311</v>
      </c>
    </row>
    <row r="13" spans="1:15">
      <c r="A13" s="126" t="s">
        <v>14</v>
      </c>
      <c r="B13" s="48">
        <v>6</v>
      </c>
      <c r="C13" s="280" t="s">
        <v>15</v>
      </c>
      <c r="D13" s="280" t="s">
        <v>538</v>
      </c>
      <c r="E13" s="48" t="s">
        <v>536</v>
      </c>
      <c r="F13" s="48" t="s">
        <v>100</v>
      </c>
      <c r="G13" s="42">
        <v>23</v>
      </c>
      <c r="H13" s="42">
        <v>33</v>
      </c>
      <c r="I13" s="42">
        <v>0</v>
      </c>
      <c r="J13" s="42">
        <f>SUM(G13:I13)</f>
        <v>56</v>
      </c>
      <c r="K13" s="42"/>
      <c r="L13" s="42">
        <f>J13</f>
        <v>56</v>
      </c>
      <c r="M13" s="217" t="s">
        <v>652</v>
      </c>
      <c r="N13" s="48">
        <v>6</v>
      </c>
      <c r="O13" s="280" t="s">
        <v>510</v>
      </c>
    </row>
    <row r="14" spans="1:15">
      <c r="A14" s="47" t="s">
        <v>14</v>
      </c>
      <c r="B14" s="48">
        <v>7</v>
      </c>
      <c r="C14" s="32" t="s">
        <v>15</v>
      </c>
      <c r="D14" s="126" t="s">
        <v>22</v>
      </c>
      <c r="E14" s="48" t="s">
        <v>657</v>
      </c>
      <c r="F14" s="42" t="s">
        <v>23</v>
      </c>
      <c r="G14" s="42">
        <v>24</v>
      </c>
      <c r="H14" s="42">
        <v>13</v>
      </c>
      <c r="I14" s="42">
        <v>18</v>
      </c>
      <c r="J14" s="42">
        <f>SUM(G14:I14)</f>
        <v>55</v>
      </c>
      <c r="K14" s="42"/>
      <c r="L14" s="42">
        <f>J14</f>
        <v>55</v>
      </c>
      <c r="M14" s="217" t="s">
        <v>654</v>
      </c>
      <c r="N14" s="48">
        <v>7</v>
      </c>
      <c r="O14" s="280" t="s">
        <v>21</v>
      </c>
    </row>
    <row r="15" spans="1:15">
      <c r="A15" s="47" t="s">
        <v>14</v>
      </c>
      <c r="B15" s="48">
        <v>8</v>
      </c>
      <c r="C15" s="32" t="s">
        <v>15</v>
      </c>
      <c r="D15" s="35" t="s">
        <v>257</v>
      </c>
      <c r="E15" s="48" t="s">
        <v>175</v>
      </c>
      <c r="F15" s="23" t="s">
        <v>23</v>
      </c>
      <c r="G15" s="23">
        <v>34</v>
      </c>
      <c r="H15" s="23">
        <v>0</v>
      </c>
      <c r="I15" s="23">
        <v>19</v>
      </c>
      <c r="J15" s="42">
        <f>SUM(G15:I15)</f>
        <v>53</v>
      </c>
      <c r="K15" s="42"/>
      <c r="L15" s="42">
        <f>J15</f>
        <v>53</v>
      </c>
      <c r="M15" s="217" t="s">
        <v>654</v>
      </c>
      <c r="N15" s="48">
        <v>8</v>
      </c>
      <c r="O15" s="106" t="s">
        <v>179</v>
      </c>
    </row>
    <row r="16" spans="1:15">
      <c r="A16" s="47" t="s">
        <v>14</v>
      </c>
      <c r="B16" s="48">
        <v>9</v>
      </c>
      <c r="C16" s="32" t="s">
        <v>15</v>
      </c>
      <c r="D16" s="35" t="s">
        <v>262</v>
      </c>
      <c r="E16" s="48" t="s">
        <v>175</v>
      </c>
      <c r="F16" s="23" t="s">
        <v>100</v>
      </c>
      <c r="G16" s="23">
        <v>33</v>
      </c>
      <c r="H16" s="23">
        <v>0</v>
      </c>
      <c r="I16" s="23">
        <v>20</v>
      </c>
      <c r="J16" s="42">
        <f>SUM(G16:I16)</f>
        <v>53</v>
      </c>
      <c r="K16" s="42"/>
      <c r="L16" s="42">
        <f>J16</f>
        <v>53</v>
      </c>
      <c r="M16" s="217" t="s">
        <v>654</v>
      </c>
      <c r="N16" s="48">
        <v>9</v>
      </c>
      <c r="O16" s="106" t="s">
        <v>179</v>
      </c>
    </row>
    <row r="17" spans="1:15">
      <c r="A17" s="47" t="s">
        <v>14</v>
      </c>
      <c r="B17" s="48">
        <v>10</v>
      </c>
      <c r="C17" s="32" t="s">
        <v>15</v>
      </c>
      <c r="D17" s="35" t="s">
        <v>255</v>
      </c>
      <c r="E17" s="48" t="s">
        <v>175</v>
      </c>
      <c r="F17" s="23" t="s">
        <v>23</v>
      </c>
      <c r="G17" s="23">
        <v>33</v>
      </c>
      <c r="H17" s="23">
        <v>19</v>
      </c>
      <c r="I17" s="23">
        <v>0</v>
      </c>
      <c r="J17" s="42">
        <f>SUM(G17:I17)</f>
        <v>52</v>
      </c>
      <c r="K17" s="42"/>
      <c r="L17" s="42">
        <f>J17</f>
        <v>52</v>
      </c>
      <c r="M17" s="217" t="s">
        <v>654</v>
      </c>
      <c r="N17" s="48">
        <v>10</v>
      </c>
      <c r="O17" s="114" t="s">
        <v>179</v>
      </c>
    </row>
    <row r="18" spans="1:15">
      <c r="A18" s="47" t="s">
        <v>14</v>
      </c>
      <c r="B18" s="48">
        <v>11</v>
      </c>
      <c r="C18" s="32" t="s">
        <v>15</v>
      </c>
      <c r="D18" s="35" t="s">
        <v>256</v>
      </c>
      <c r="E18" s="48" t="s">
        <v>175</v>
      </c>
      <c r="F18" s="23" t="s">
        <v>23</v>
      </c>
      <c r="G18" s="23">
        <v>34</v>
      </c>
      <c r="H18" s="23">
        <v>0</v>
      </c>
      <c r="I18" s="23">
        <v>18</v>
      </c>
      <c r="J18" s="42">
        <f>SUM(G18:I18)</f>
        <v>52</v>
      </c>
      <c r="K18" s="42"/>
      <c r="L18" s="42">
        <f>J18</f>
        <v>52</v>
      </c>
      <c r="M18" s="217" t="s">
        <v>654</v>
      </c>
      <c r="N18" s="48">
        <v>11</v>
      </c>
      <c r="O18" s="106" t="s">
        <v>179</v>
      </c>
    </row>
    <row r="19" spans="1:15">
      <c r="A19" s="47" t="s">
        <v>14</v>
      </c>
      <c r="B19" s="48">
        <v>12</v>
      </c>
      <c r="C19" s="32" t="s">
        <v>15</v>
      </c>
      <c r="D19" s="35" t="s">
        <v>260</v>
      </c>
      <c r="E19" s="48" t="s">
        <v>175</v>
      </c>
      <c r="F19" s="23" t="s">
        <v>259</v>
      </c>
      <c r="G19" s="23">
        <v>34</v>
      </c>
      <c r="H19" s="23">
        <v>0</v>
      </c>
      <c r="I19" s="23">
        <v>18</v>
      </c>
      <c r="J19" s="42">
        <f>SUM(G19:I19)</f>
        <v>52</v>
      </c>
      <c r="K19" s="42"/>
      <c r="L19" s="42">
        <f>J19</f>
        <v>52</v>
      </c>
      <c r="M19" s="217" t="s">
        <v>654</v>
      </c>
      <c r="N19" s="48">
        <v>12</v>
      </c>
      <c r="O19" s="106" t="s">
        <v>177</v>
      </c>
    </row>
    <row r="20" spans="1:15">
      <c r="A20" s="47" t="s">
        <v>14</v>
      </c>
      <c r="B20" s="48">
        <v>13</v>
      </c>
      <c r="C20" s="280" t="s">
        <v>15</v>
      </c>
      <c r="D20" s="35" t="s">
        <v>261</v>
      </c>
      <c r="E20" s="48" t="s">
        <v>175</v>
      </c>
      <c r="F20" s="23" t="s">
        <v>100</v>
      </c>
      <c r="G20" s="23">
        <v>34</v>
      </c>
      <c r="H20" s="23">
        <v>0</v>
      </c>
      <c r="I20" s="23">
        <v>18</v>
      </c>
      <c r="J20" s="42">
        <f>SUM(G20:I20)</f>
        <v>52</v>
      </c>
      <c r="K20" s="42"/>
      <c r="L20" s="42">
        <f>J20</f>
        <v>52</v>
      </c>
      <c r="M20" s="217" t="s">
        <v>654</v>
      </c>
      <c r="N20" s="48">
        <v>13</v>
      </c>
      <c r="O20" s="106" t="s">
        <v>179</v>
      </c>
    </row>
    <row r="21" spans="1:15">
      <c r="A21" s="47" t="s">
        <v>14</v>
      </c>
      <c r="B21" s="48">
        <v>14</v>
      </c>
      <c r="C21" s="302" t="s">
        <v>15</v>
      </c>
      <c r="D21" s="171" t="s">
        <v>154</v>
      </c>
      <c r="E21" s="133" t="s">
        <v>149</v>
      </c>
      <c r="F21" s="218" t="s">
        <v>153</v>
      </c>
      <c r="G21" s="219">
        <v>20</v>
      </c>
      <c r="H21" s="219">
        <v>31</v>
      </c>
      <c r="I21" s="219">
        <v>0</v>
      </c>
      <c r="J21" s="42">
        <f>SUM(G21:I21)</f>
        <v>51</v>
      </c>
      <c r="K21" s="133"/>
      <c r="L21" s="42">
        <f>J21</f>
        <v>51</v>
      </c>
      <c r="M21" s="217" t="s">
        <v>654</v>
      </c>
      <c r="N21" s="48">
        <v>14</v>
      </c>
      <c r="O21" s="302" t="s">
        <v>119</v>
      </c>
    </row>
    <row r="22" spans="1:15">
      <c r="A22" s="47" t="s">
        <v>14</v>
      </c>
      <c r="B22" s="48">
        <v>15</v>
      </c>
      <c r="C22" s="44" t="s">
        <v>15</v>
      </c>
      <c r="D22" s="30" t="s">
        <v>313</v>
      </c>
      <c r="E22" s="36" t="s">
        <v>306</v>
      </c>
      <c r="F22" s="36" t="s">
        <v>150</v>
      </c>
      <c r="G22" s="58">
        <v>21</v>
      </c>
      <c r="H22" s="58">
        <v>29</v>
      </c>
      <c r="I22" s="58">
        <v>0</v>
      </c>
      <c r="J22" s="42">
        <f>SUM(G22:I22)</f>
        <v>50</v>
      </c>
      <c r="K22" s="159"/>
      <c r="L22" s="42">
        <f>J22</f>
        <v>50</v>
      </c>
      <c r="M22" s="217" t="s">
        <v>654</v>
      </c>
      <c r="N22" s="48">
        <v>15</v>
      </c>
      <c r="O22" s="44" t="s">
        <v>311</v>
      </c>
    </row>
    <row r="23" spans="1:15">
      <c r="A23" s="47" t="s">
        <v>14</v>
      </c>
      <c r="B23" s="48">
        <v>16</v>
      </c>
      <c r="C23" s="32" t="s">
        <v>15</v>
      </c>
      <c r="D23" s="60" t="s">
        <v>448</v>
      </c>
      <c r="E23" s="48" t="s">
        <v>362</v>
      </c>
      <c r="F23" s="27" t="s">
        <v>100</v>
      </c>
      <c r="G23" s="42">
        <v>22</v>
      </c>
      <c r="H23" s="42">
        <v>15</v>
      </c>
      <c r="I23" s="42">
        <v>13</v>
      </c>
      <c r="J23" s="42">
        <f>SUM(G23:I23)</f>
        <v>50</v>
      </c>
      <c r="K23" s="42"/>
      <c r="L23" s="42">
        <f>J23</f>
        <v>50</v>
      </c>
      <c r="M23" s="217" t="s">
        <v>654</v>
      </c>
      <c r="N23" s="48">
        <v>16</v>
      </c>
      <c r="O23" s="101" t="s">
        <v>363</v>
      </c>
    </row>
    <row r="24" spans="1:15">
      <c r="A24" s="47" t="s">
        <v>14</v>
      </c>
      <c r="B24" s="48">
        <v>17</v>
      </c>
      <c r="C24" s="303" t="s">
        <v>15</v>
      </c>
      <c r="D24" s="318" t="s">
        <v>817</v>
      </c>
      <c r="E24" s="305" t="s">
        <v>799</v>
      </c>
      <c r="F24" s="305" t="s">
        <v>100</v>
      </c>
      <c r="G24" s="305">
        <v>22</v>
      </c>
      <c r="H24" s="305">
        <v>15</v>
      </c>
      <c r="I24" s="305">
        <v>13</v>
      </c>
      <c r="J24" s="305">
        <v>50</v>
      </c>
      <c r="K24" s="305"/>
      <c r="L24" s="305">
        <v>50</v>
      </c>
      <c r="M24" s="217" t="s">
        <v>654</v>
      </c>
      <c r="N24" s="48">
        <v>17</v>
      </c>
      <c r="O24" s="303" t="s">
        <v>800</v>
      </c>
    </row>
    <row r="25" spans="1:15">
      <c r="A25" s="47" t="s">
        <v>14</v>
      </c>
      <c r="B25" s="48">
        <v>18</v>
      </c>
      <c r="C25" s="32" t="s">
        <v>15</v>
      </c>
      <c r="D25" s="35" t="s">
        <v>252</v>
      </c>
      <c r="E25" s="48" t="s">
        <v>175</v>
      </c>
      <c r="F25" s="23" t="s">
        <v>57</v>
      </c>
      <c r="G25" s="23">
        <v>33</v>
      </c>
      <c r="H25" s="23">
        <v>16</v>
      </c>
      <c r="I25" s="23">
        <v>0</v>
      </c>
      <c r="J25" s="42">
        <f>SUM(G25:I25)</f>
        <v>49</v>
      </c>
      <c r="K25" s="42"/>
      <c r="L25" s="42">
        <f>J25</f>
        <v>49</v>
      </c>
      <c r="M25" s="217" t="s">
        <v>654</v>
      </c>
      <c r="N25" s="48">
        <v>18</v>
      </c>
      <c r="O25" s="114" t="s">
        <v>179</v>
      </c>
    </row>
    <row r="26" spans="1:15">
      <c r="A26" s="47" t="s">
        <v>14</v>
      </c>
      <c r="B26" s="48">
        <v>19</v>
      </c>
      <c r="C26" s="280" t="s">
        <v>15</v>
      </c>
      <c r="D26" s="35" t="s">
        <v>265</v>
      </c>
      <c r="E26" s="48" t="s">
        <v>175</v>
      </c>
      <c r="F26" s="23" t="s">
        <v>259</v>
      </c>
      <c r="G26" s="23">
        <v>33</v>
      </c>
      <c r="H26" s="23">
        <v>0</v>
      </c>
      <c r="I26" s="23">
        <v>16</v>
      </c>
      <c r="J26" s="42">
        <f>SUM(G26:I26)</f>
        <v>49</v>
      </c>
      <c r="K26" s="42"/>
      <c r="L26" s="42">
        <f>J26</f>
        <v>49</v>
      </c>
      <c r="M26" s="217" t="s">
        <v>654</v>
      </c>
      <c r="N26" s="48">
        <v>19</v>
      </c>
      <c r="O26" s="106" t="s">
        <v>177</v>
      </c>
    </row>
    <row r="27" spans="1:15">
      <c r="A27" s="47" t="s">
        <v>14</v>
      </c>
      <c r="B27" s="48">
        <v>20</v>
      </c>
      <c r="C27" s="32" t="s">
        <v>15</v>
      </c>
      <c r="D27" s="280" t="s">
        <v>539</v>
      </c>
      <c r="E27" s="48" t="s">
        <v>536</v>
      </c>
      <c r="F27" s="48" t="s">
        <v>57</v>
      </c>
      <c r="G27" s="42">
        <v>14</v>
      </c>
      <c r="H27" s="42">
        <v>35</v>
      </c>
      <c r="I27" s="42">
        <v>0</v>
      </c>
      <c r="J27" s="42">
        <f>SUM(G27:I27)</f>
        <v>49</v>
      </c>
      <c r="K27" s="42"/>
      <c r="L27" s="42">
        <f>J27</f>
        <v>49</v>
      </c>
      <c r="M27" s="217" t="s">
        <v>654</v>
      </c>
      <c r="N27" s="48">
        <v>20</v>
      </c>
      <c r="O27" s="280" t="s">
        <v>510</v>
      </c>
    </row>
    <row r="28" spans="1:15">
      <c r="A28" s="47" t="s">
        <v>14</v>
      </c>
      <c r="B28" s="48">
        <v>21</v>
      </c>
      <c r="C28" s="44" t="s">
        <v>15</v>
      </c>
      <c r="D28" s="30" t="s">
        <v>312</v>
      </c>
      <c r="E28" s="63" t="s">
        <v>306</v>
      </c>
      <c r="F28" s="36" t="s">
        <v>150</v>
      </c>
      <c r="G28" s="58">
        <v>20</v>
      </c>
      <c r="H28" s="58">
        <v>28</v>
      </c>
      <c r="I28" s="58">
        <v>0</v>
      </c>
      <c r="J28" s="42">
        <f>SUM(G28:I28)</f>
        <v>48</v>
      </c>
      <c r="K28" s="159"/>
      <c r="L28" s="42">
        <f>J28</f>
        <v>48</v>
      </c>
      <c r="M28" s="217" t="s">
        <v>654</v>
      </c>
      <c r="N28" s="48">
        <v>21</v>
      </c>
      <c r="O28" s="44" t="s">
        <v>311</v>
      </c>
    </row>
    <row r="29" spans="1:15">
      <c r="A29" s="47" t="s">
        <v>14</v>
      </c>
      <c r="B29" s="48">
        <v>22</v>
      </c>
      <c r="C29" s="280" t="s">
        <v>15</v>
      </c>
      <c r="D29" s="35" t="s">
        <v>258</v>
      </c>
      <c r="E29" s="48" t="s">
        <v>175</v>
      </c>
      <c r="F29" s="23" t="s">
        <v>259</v>
      </c>
      <c r="G29" s="23">
        <v>30</v>
      </c>
      <c r="H29" s="23">
        <v>0</v>
      </c>
      <c r="I29" s="23">
        <v>17</v>
      </c>
      <c r="J29" s="42">
        <f>SUM(G29:I29)</f>
        <v>47</v>
      </c>
      <c r="K29" s="42"/>
      <c r="L29" s="42">
        <f>J29</f>
        <v>47</v>
      </c>
      <c r="M29" s="217" t="s">
        <v>654</v>
      </c>
      <c r="N29" s="48">
        <v>22</v>
      </c>
      <c r="O29" s="106" t="s">
        <v>177</v>
      </c>
    </row>
    <row r="30" spans="1:15">
      <c r="A30" s="47" t="s">
        <v>14</v>
      </c>
      <c r="B30" s="48">
        <v>23</v>
      </c>
      <c r="C30" s="303" t="s">
        <v>15</v>
      </c>
      <c r="D30" s="303" t="s">
        <v>818</v>
      </c>
      <c r="E30" s="305" t="s">
        <v>799</v>
      </c>
      <c r="F30" s="305" t="s">
        <v>57</v>
      </c>
      <c r="G30" s="305">
        <v>18</v>
      </c>
      <c r="H30" s="305">
        <v>15</v>
      </c>
      <c r="I30" s="305">
        <v>14</v>
      </c>
      <c r="J30" s="305">
        <v>47</v>
      </c>
      <c r="K30" s="305"/>
      <c r="L30" s="305">
        <v>47</v>
      </c>
      <c r="M30" s="217" t="s">
        <v>654</v>
      </c>
      <c r="N30" s="48">
        <v>23</v>
      </c>
      <c r="O30" s="303" t="s">
        <v>800</v>
      </c>
    </row>
    <row r="31" spans="1:15">
      <c r="A31" s="47" t="s">
        <v>14</v>
      </c>
      <c r="B31" s="48">
        <v>24</v>
      </c>
      <c r="C31" s="32" t="s">
        <v>15</v>
      </c>
      <c r="D31" s="35" t="s">
        <v>266</v>
      </c>
      <c r="E31" s="48" t="s">
        <v>175</v>
      </c>
      <c r="F31" s="23" t="s">
        <v>259</v>
      </c>
      <c r="G31" s="23">
        <v>31</v>
      </c>
      <c r="H31" s="23">
        <v>0</v>
      </c>
      <c r="I31" s="23">
        <v>15</v>
      </c>
      <c r="J31" s="42">
        <f>SUM(G31:I31)</f>
        <v>46</v>
      </c>
      <c r="K31" s="42"/>
      <c r="L31" s="42">
        <f>J31</f>
        <v>46</v>
      </c>
      <c r="M31" s="48" t="s">
        <v>654</v>
      </c>
      <c r="N31" s="48">
        <v>24</v>
      </c>
      <c r="O31" s="106" t="s">
        <v>177</v>
      </c>
    </row>
    <row r="32" spans="1:15">
      <c r="A32" s="47" t="s">
        <v>14</v>
      </c>
      <c r="B32" s="48">
        <v>25</v>
      </c>
      <c r="C32" s="72" t="s">
        <v>15</v>
      </c>
      <c r="D32" s="78" t="s">
        <v>706</v>
      </c>
      <c r="E32" s="71" t="s">
        <v>663</v>
      </c>
      <c r="F32" s="71">
        <v>7</v>
      </c>
      <c r="G32" s="71">
        <v>16</v>
      </c>
      <c r="H32" s="71">
        <v>15</v>
      </c>
      <c r="I32" s="71">
        <v>15</v>
      </c>
      <c r="J32" s="71">
        <v>46</v>
      </c>
      <c r="K32" s="71"/>
      <c r="L32" s="71">
        <v>46</v>
      </c>
      <c r="M32" s="48" t="s">
        <v>654</v>
      </c>
      <c r="N32" s="48">
        <v>25</v>
      </c>
      <c r="O32" s="72" t="s">
        <v>682</v>
      </c>
    </row>
    <row r="33" spans="1:15">
      <c r="A33" s="47" t="s">
        <v>14</v>
      </c>
      <c r="B33" s="48">
        <v>26</v>
      </c>
      <c r="C33" s="280" t="s">
        <v>15</v>
      </c>
      <c r="D33" s="126" t="s">
        <v>39</v>
      </c>
      <c r="E33" s="48" t="s">
        <v>38</v>
      </c>
      <c r="F33" s="42" t="s">
        <v>37</v>
      </c>
      <c r="G33" s="42">
        <v>11</v>
      </c>
      <c r="H33" s="42">
        <v>15</v>
      </c>
      <c r="I33" s="42">
        <v>19</v>
      </c>
      <c r="J33" s="42">
        <f>SUM(G33:I33)</f>
        <v>45</v>
      </c>
      <c r="K33" s="42"/>
      <c r="L33" s="42">
        <f>J33</f>
        <v>45</v>
      </c>
      <c r="M33" s="48"/>
      <c r="N33" s="48">
        <v>26</v>
      </c>
      <c r="O33" s="280" t="s">
        <v>34</v>
      </c>
    </row>
    <row r="34" spans="1:15">
      <c r="A34" s="47" t="s">
        <v>14</v>
      </c>
      <c r="B34" s="48">
        <v>27</v>
      </c>
      <c r="C34" s="32" t="s">
        <v>15</v>
      </c>
      <c r="D34" s="60" t="s">
        <v>456</v>
      </c>
      <c r="E34" s="48" t="s">
        <v>362</v>
      </c>
      <c r="F34" s="27" t="s">
        <v>272</v>
      </c>
      <c r="G34" s="42">
        <v>15</v>
      </c>
      <c r="H34" s="42">
        <v>15</v>
      </c>
      <c r="I34" s="42">
        <v>15</v>
      </c>
      <c r="J34" s="42">
        <f>SUM(G34:I34)</f>
        <v>45</v>
      </c>
      <c r="K34" s="42"/>
      <c r="L34" s="42">
        <f>J34</f>
        <v>45</v>
      </c>
      <c r="M34" s="48"/>
      <c r="N34" s="48">
        <v>27</v>
      </c>
      <c r="O34" s="101" t="s">
        <v>363</v>
      </c>
    </row>
    <row r="35" spans="1:15">
      <c r="A35" s="47" t="s">
        <v>14</v>
      </c>
      <c r="B35" s="48">
        <v>28</v>
      </c>
      <c r="C35" s="72" t="s">
        <v>15</v>
      </c>
      <c r="D35" s="160" t="s">
        <v>710</v>
      </c>
      <c r="E35" s="71" t="s">
        <v>663</v>
      </c>
      <c r="F35" s="71">
        <v>7</v>
      </c>
      <c r="G35" s="71">
        <v>18</v>
      </c>
      <c r="H35" s="71">
        <v>13</v>
      </c>
      <c r="I35" s="71">
        <v>14</v>
      </c>
      <c r="J35" s="71">
        <v>45</v>
      </c>
      <c r="K35" s="71"/>
      <c r="L35" s="71">
        <v>45</v>
      </c>
      <c r="M35" s="77"/>
      <c r="N35" s="48">
        <v>28</v>
      </c>
      <c r="O35" s="72" t="s">
        <v>682</v>
      </c>
    </row>
    <row r="36" spans="1:15">
      <c r="A36" s="47" t="s">
        <v>14</v>
      </c>
      <c r="B36" s="48">
        <v>29</v>
      </c>
      <c r="C36" s="302" t="s">
        <v>15</v>
      </c>
      <c r="D36" s="229" t="s">
        <v>152</v>
      </c>
      <c r="E36" s="133" t="s">
        <v>149</v>
      </c>
      <c r="F36" s="218" t="s">
        <v>153</v>
      </c>
      <c r="G36" s="221">
        <v>18</v>
      </c>
      <c r="H36" s="221">
        <v>26</v>
      </c>
      <c r="I36" s="221">
        <v>0</v>
      </c>
      <c r="J36" s="42">
        <f>SUM(G36:I36)</f>
        <v>44</v>
      </c>
      <c r="K36" s="133"/>
      <c r="L36" s="42">
        <f>J36</f>
        <v>44</v>
      </c>
      <c r="M36" s="222"/>
      <c r="N36" s="48">
        <v>29</v>
      </c>
      <c r="O36" s="302" t="s">
        <v>119</v>
      </c>
    </row>
    <row r="37" spans="1:15">
      <c r="A37" s="47" t="s">
        <v>14</v>
      </c>
      <c r="B37" s="48">
        <v>30</v>
      </c>
      <c r="C37" s="280" t="s">
        <v>15</v>
      </c>
      <c r="D37" s="35" t="s">
        <v>253</v>
      </c>
      <c r="E37" s="48" t="s">
        <v>175</v>
      </c>
      <c r="F37" s="23" t="s">
        <v>100</v>
      </c>
      <c r="G37" s="23">
        <v>27</v>
      </c>
      <c r="H37" s="23">
        <v>17</v>
      </c>
      <c r="I37" s="23">
        <v>0</v>
      </c>
      <c r="J37" s="42">
        <f>SUM(G37:I37)</f>
        <v>44</v>
      </c>
      <c r="K37" s="42"/>
      <c r="L37" s="42">
        <f>J37</f>
        <v>44</v>
      </c>
      <c r="M37" s="48"/>
      <c r="N37" s="48">
        <v>30</v>
      </c>
      <c r="O37" s="114" t="s">
        <v>179</v>
      </c>
    </row>
    <row r="38" spans="1:15">
      <c r="A38" s="47" t="s">
        <v>14</v>
      </c>
      <c r="B38" s="48">
        <v>31</v>
      </c>
      <c r="C38" s="32" t="s">
        <v>15</v>
      </c>
      <c r="D38" s="35" t="s">
        <v>263</v>
      </c>
      <c r="E38" s="48" t="s">
        <v>175</v>
      </c>
      <c r="F38" s="23" t="s">
        <v>100</v>
      </c>
      <c r="G38" s="23">
        <v>27</v>
      </c>
      <c r="H38" s="23">
        <v>0</v>
      </c>
      <c r="I38" s="23">
        <v>17</v>
      </c>
      <c r="J38" s="42">
        <f>SUM(G38:I38)</f>
        <v>44</v>
      </c>
      <c r="K38" s="42"/>
      <c r="L38" s="42">
        <f>J38</f>
        <v>44</v>
      </c>
      <c r="M38" s="48"/>
      <c r="N38" s="48">
        <v>31</v>
      </c>
      <c r="O38" s="106" t="s">
        <v>179</v>
      </c>
    </row>
    <row r="39" spans="1:15">
      <c r="A39" s="47" t="s">
        <v>14</v>
      </c>
      <c r="B39" s="48">
        <v>32</v>
      </c>
      <c r="C39" s="32" t="s">
        <v>15</v>
      </c>
      <c r="D39" s="60" t="s">
        <v>455</v>
      </c>
      <c r="E39" s="48" t="s">
        <v>362</v>
      </c>
      <c r="F39" s="27" t="s">
        <v>272</v>
      </c>
      <c r="G39" s="42">
        <v>14</v>
      </c>
      <c r="H39" s="42">
        <v>15</v>
      </c>
      <c r="I39" s="42">
        <v>15</v>
      </c>
      <c r="J39" s="42">
        <f>SUM(G39:I39)</f>
        <v>44</v>
      </c>
      <c r="K39" s="42"/>
      <c r="L39" s="42">
        <f>J39</f>
        <v>44</v>
      </c>
      <c r="M39" s="48"/>
      <c r="N39" s="48">
        <v>32</v>
      </c>
      <c r="O39" s="101" t="s">
        <v>363</v>
      </c>
    </row>
    <row r="40" spans="1:15">
      <c r="A40" s="47" t="s">
        <v>14</v>
      </c>
      <c r="B40" s="48">
        <v>33</v>
      </c>
      <c r="C40" s="303" t="s">
        <v>15</v>
      </c>
      <c r="D40" s="318" t="s">
        <v>819</v>
      </c>
      <c r="E40" s="305" t="s">
        <v>799</v>
      </c>
      <c r="F40" s="305" t="s">
        <v>100</v>
      </c>
      <c r="G40" s="305">
        <v>17</v>
      </c>
      <c r="H40" s="305">
        <v>15</v>
      </c>
      <c r="I40" s="305">
        <v>21</v>
      </c>
      <c r="J40" s="305">
        <v>44</v>
      </c>
      <c r="K40" s="305"/>
      <c r="L40" s="305">
        <v>44</v>
      </c>
      <c r="M40" s="307"/>
      <c r="N40" s="48">
        <v>33</v>
      </c>
      <c r="O40" s="303" t="s">
        <v>800</v>
      </c>
    </row>
    <row r="41" spans="1:15">
      <c r="A41" s="47" t="s">
        <v>14</v>
      </c>
      <c r="B41" s="48">
        <v>34</v>
      </c>
      <c r="C41" s="220" t="s">
        <v>15</v>
      </c>
      <c r="D41" s="223" t="s">
        <v>151</v>
      </c>
      <c r="E41" s="133" t="s">
        <v>149</v>
      </c>
      <c r="F41" s="133" t="s">
        <v>150</v>
      </c>
      <c r="G41" s="221">
        <v>18</v>
      </c>
      <c r="H41" s="221">
        <v>25</v>
      </c>
      <c r="I41" s="221">
        <v>0</v>
      </c>
      <c r="J41" s="42">
        <f>SUM(G41:I41)</f>
        <v>43</v>
      </c>
      <c r="K41" s="133"/>
      <c r="L41" s="42">
        <f>J41</f>
        <v>43</v>
      </c>
      <c r="M41" s="222"/>
      <c r="N41" s="48">
        <v>34</v>
      </c>
      <c r="O41" s="220" t="s">
        <v>119</v>
      </c>
    </row>
    <row r="42" spans="1:15">
      <c r="A42" s="47" t="s">
        <v>14</v>
      </c>
      <c r="B42" s="48">
        <v>35</v>
      </c>
      <c r="C42" s="32" t="s">
        <v>15</v>
      </c>
      <c r="D42" s="126" t="s">
        <v>606</v>
      </c>
      <c r="E42" s="48" t="s">
        <v>562</v>
      </c>
      <c r="F42" s="42" t="s">
        <v>100</v>
      </c>
      <c r="G42" s="42">
        <v>17</v>
      </c>
      <c r="H42" s="42">
        <v>12</v>
      </c>
      <c r="I42" s="42">
        <v>14</v>
      </c>
      <c r="J42" s="42">
        <f>SUM(G42:I42)</f>
        <v>43</v>
      </c>
      <c r="K42" s="42"/>
      <c r="L42" s="42">
        <f>J42</f>
        <v>43</v>
      </c>
      <c r="M42" s="48"/>
      <c r="N42" s="48">
        <v>35</v>
      </c>
      <c r="O42" s="32" t="s">
        <v>563</v>
      </c>
    </row>
    <row r="43" spans="1:15">
      <c r="A43" s="47" t="s">
        <v>14</v>
      </c>
      <c r="B43" s="48">
        <v>36</v>
      </c>
      <c r="C43" s="280" t="s">
        <v>15</v>
      </c>
      <c r="D43" s="126" t="s">
        <v>613</v>
      </c>
      <c r="E43" s="48" t="s">
        <v>562</v>
      </c>
      <c r="F43" s="42" t="s">
        <v>100</v>
      </c>
      <c r="G43" s="42">
        <v>16</v>
      </c>
      <c r="H43" s="42">
        <v>13</v>
      </c>
      <c r="I43" s="42">
        <v>14</v>
      </c>
      <c r="J43" s="42">
        <f>SUM(G43:I43)</f>
        <v>43</v>
      </c>
      <c r="K43" s="42"/>
      <c r="L43" s="42">
        <f>J43</f>
        <v>43</v>
      </c>
      <c r="M43" s="48"/>
      <c r="N43" s="48">
        <v>36</v>
      </c>
      <c r="O43" s="280" t="s">
        <v>563</v>
      </c>
    </row>
    <row r="44" spans="1:15">
      <c r="A44" s="47" t="s">
        <v>14</v>
      </c>
      <c r="B44" s="48">
        <v>37</v>
      </c>
      <c r="C44" s="280" t="s">
        <v>15</v>
      </c>
      <c r="D44" s="126" t="s">
        <v>615</v>
      </c>
      <c r="E44" s="48" t="s">
        <v>562</v>
      </c>
      <c r="F44" s="42" t="s">
        <v>100</v>
      </c>
      <c r="G44" s="42">
        <v>16</v>
      </c>
      <c r="H44" s="42">
        <v>13</v>
      </c>
      <c r="I44" s="42">
        <v>14</v>
      </c>
      <c r="J44" s="42">
        <f>SUM(G44:I44)</f>
        <v>43</v>
      </c>
      <c r="K44" s="42"/>
      <c r="L44" s="42">
        <f>J44</f>
        <v>43</v>
      </c>
      <c r="M44" s="48"/>
      <c r="N44" s="48">
        <v>37</v>
      </c>
      <c r="O44" s="280" t="s">
        <v>563</v>
      </c>
    </row>
    <row r="45" spans="1:15">
      <c r="A45" s="47" t="s">
        <v>14</v>
      </c>
      <c r="B45" s="48">
        <v>38</v>
      </c>
      <c r="C45" s="302" t="s">
        <v>15</v>
      </c>
      <c r="D45" s="223" t="s">
        <v>148</v>
      </c>
      <c r="E45" s="133" t="s">
        <v>149</v>
      </c>
      <c r="F45" s="133" t="s">
        <v>150</v>
      </c>
      <c r="G45" s="221">
        <v>18</v>
      </c>
      <c r="H45" s="221">
        <v>24</v>
      </c>
      <c r="I45" s="221">
        <f>-L156</f>
        <v>0</v>
      </c>
      <c r="J45" s="42">
        <f>SUM(G45:I45)</f>
        <v>42</v>
      </c>
      <c r="K45" s="133"/>
      <c r="L45" s="42">
        <f>J45</f>
        <v>42</v>
      </c>
      <c r="M45" s="133"/>
      <c r="N45" s="48">
        <v>38</v>
      </c>
      <c r="O45" s="302" t="s">
        <v>119</v>
      </c>
    </row>
    <row r="46" spans="1:15">
      <c r="A46" s="47" t="s">
        <v>14</v>
      </c>
      <c r="B46" s="48">
        <v>39</v>
      </c>
      <c r="C46" s="303" t="s">
        <v>15</v>
      </c>
      <c r="D46" s="318" t="s">
        <v>820</v>
      </c>
      <c r="E46" s="305" t="s">
        <v>799</v>
      </c>
      <c r="F46" s="305" t="s">
        <v>100</v>
      </c>
      <c r="G46" s="305">
        <v>14</v>
      </c>
      <c r="H46" s="305">
        <v>15</v>
      </c>
      <c r="I46" s="305">
        <v>13</v>
      </c>
      <c r="J46" s="305">
        <v>42</v>
      </c>
      <c r="K46" s="305"/>
      <c r="L46" s="305">
        <v>42</v>
      </c>
      <c r="M46" s="307"/>
      <c r="N46" s="48">
        <v>39</v>
      </c>
      <c r="O46" s="303" t="s">
        <v>800</v>
      </c>
    </row>
    <row r="47" spans="1:15">
      <c r="A47" s="47" t="s">
        <v>14</v>
      </c>
      <c r="B47" s="48">
        <v>40</v>
      </c>
      <c r="C47" s="32" t="s">
        <v>15</v>
      </c>
      <c r="D47" s="126" t="s">
        <v>614</v>
      </c>
      <c r="E47" s="48" t="s">
        <v>562</v>
      </c>
      <c r="F47" s="42" t="s">
        <v>100</v>
      </c>
      <c r="G47" s="42">
        <v>15</v>
      </c>
      <c r="H47" s="42">
        <v>12</v>
      </c>
      <c r="I47" s="42">
        <v>14</v>
      </c>
      <c r="J47" s="42">
        <f>SUM(G47:I47)</f>
        <v>41</v>
      </c>
      <c r="K47" s="42"/>
      <c r="L47" s="42">
        <f>J47</f>
        <v>41</v>
      </c>
      <c r="M47" s="48"/>
      <c r="N47" s="48">
        <v>40</v>
      </c>
      <c r="O47" s="32" t="s">
        <v>563</v>
      </c>
    </row>
    <row r="48" spans="1:15">
      <c r="A48" s="47" t="s">
        <v>14</v>
      </c>
      <c r="B48" s="48">
        <v>41</v>
      </c>
      <c r="C48" s="72" t="s">
        <v>15</v>
      </c>
      <c r="D48" s="78" t="s">
        <v>708</v>
      </c>
      <c r="E48" s="71" t="s">
        <v>663</v>
      </c>
      <c r="F48" s="71">
        <v>7</v>
      </c>
      <c r="G48" s="71">
        <v>14</v>
      </c>
      <c r="H48" s="71">
        <v>15</v>
      </c>
      <c r="I48" s="71">
        <v>12</v>
      </c>
      <c r="J48" s="71">
        <v>41</v>
      </c>
      <c r="K48" s="71"/>
      <c r="L48" s="71">
        <v>41</v>
      </c>
      <c r="M48" s="77"/>
      <c r="N48" s="48">
        <v>41</v>
      </c>
      <c r="O48" s="72" t="s">
        <v>682</v>
      </c>
    </row>
    <row r="49" spans="1:15">
      <c r="A49" s="47" t="s">
        <v>14</v>
      </c>
      <c r="B49" s="48">
        <v>42</v>
      </c>
      <c r="C49" s="72" t="s">
        <v>15</v>
      </c>
      <c r="D49" s="78" t="s">
        <v>709</v>
      </c>
      <c r="E49" s="71" t="s">
        <v>663</v>
      </c>
      <c r="F49" s="71">
        <v>7</v>
      </c>
      <c r="G49" s="71">
        <v>17</v>
      </c>
      <c r="H49" s="71">
        <v>15</v>
      </c>
      <c r="I49" s="71">
        <v>12</v>
      </c>
      <c r="J49" s="71">
        <v>41</v>
      </c>
      <c r="K49" s="71"/>
      <c r="L49" s="71">
        <v>41</v>
      </c>
      <c r="M49" s="77"/>
      <c r="N49" s="48">
        <v>42</v>
      </c>
      <c r="O49" s="72" t="s">
        <v>682</v>
      </c>
    </row>
    <row r="50" spans="1:15">
      <c r="A50" s="47" t="s">
        <v>14</v>
      </c>
      <c r="B50" s="48">
        <v>43</v>
      </c>
      <c r="C50" s="303" t="s">
        <v>15</v>
      </c>
      <c r="D50" s="318" t="s">
        <v>821</v>
      </c>
      <c r="E50" s="305" t="s">
        <v>799</v>
      </c>
      <c r="F50" s="305" t="s">
        <v>100</v>
      </c>
      <c r="G50" s="305">
        <v>16</v>
      </c>
      <c r="H50" s="305">
        <v>15</v>
      </c>
      <c r="I50" s="305">
        <v>10</v>
      </c>
      <c r="J50" s="305">
        <v>41</v>
      </c>
      <c r="K50" s="305"/>
      <c r="L50" s="305">
        <v>41</v>
      </c>
      <c r="M50" s="307"/>
      <c r="N50" s="48">
        <v>43</v>
      </c>
      <c r="O50" s="303" t="s">
        <v>800</v>
      </c>
    </row>
    <row r="51" spans="1:15">
      <c r="A51" s="47" t="s">
        <v>14</v>
      </c>
      <c r="B51" s="48">
        <v>44</v>
      </c>
      <c r="C51" s="32" t="s">
        <v>15</v>
      </c>
      <c r="D51" s="423" t="s">
        <v>852</v>
      </c>
      <c r="E51" s="419" t="s">
        <v>843</v>
      </c>
      <c r="F51" s="419" t="s">
        <v>37</v>
      </c>
      <c r="G51" s="419">
        <v>19</v>
      </c>
      <c r="H51" s="419">
        <v>20</v>
      </c>
      <c r="I51" s="419">
        <v>15</v>
      </c>
      <c r="J51" s="419">
        <v>54</v>
      </c>
      <c r="K51" s="419"/>
      <c r="L51" s="305">
        <v>41</v>
      </c>
      <c r="M51" s="417"/>
      <c r="N51" s="48">
        <v>44</v>
      </c>
      <c r="O51" s="416" t="s">
        <v>844</v>
      </c>
    </row>
    <row r="52" spans="1:15">
      <c r="A52" s="47" t="s">
        <v>14</v>
      </c>
      <c r="B52" s="48">
        <v>45</v>
      </c>
      <c r="C52" s="280" t="s">
        <v>15</v>
      </c>
      <c r="D52" s="126" t="s">
        <v>290</v>
      </c>
      <c r="E52" s="48" t="s">
        <v>291</v>
      </c>
      <c r="F52" s="42" t="s">
        <v>100</v>
      </c>
      <c r="G52" s="42">
        <v>15</v>
      </c>
      <c r="H52" s="224">
        <v>0</v>
      </c>
      <c r="I52" s="42">
        <v>25</v>
      </c>
      <c r="J52" s="42">
        <f>SUM(G52:I52)</f>
        <v>40</v>
      </c>
      <c r="K52" s="224"/>
      <c r="L52" s="42">
        <f>J52</f>
        <v>40</v>
      </c>
      <c r="M52" s="224"/>
      <c r="N52" s="48">
        <v>45</v>
      </c>
      <c r="O52" s="280" t="s">
        <v>292</v>
      </c>
    </row>
    <row r="53" spans="1:15">
      <c r="A53" s="47" t="s">
        <v>14</v>
      </c>
      <c r="B53" s="48">
        <v>46</v>
      </c>
      <c r="C53" s="72" t="s">
        <v>15</v>
      </c>
      <c r="D53" s="160" t="s">
        <v>711</v>
      </c>
      <c r="E53" s="71" t="s">
        <v>663</v>
      </c>
      <c r="F53" s="71">
        <v>7</v>
      </c>
      <c r="G53" s="71">
        <v>18</v>
      </c>
      <c r="H53" s="71">
        <v>10</v>
      </c>
      <c r="I53" s="71">
        <v>12</v>
      </c>
      <c r="J53" s="71">
        <v>40</v>
      </c>
      <c r="K53" s="71"/>
      <c r="L53" s="71">
        <v>40</v>
      </c>
      <c r="M53" s="77"/>
      <c r="N53" s="48">
        <v>46</v>
      </c>
      <c r="O53" s="72" t="s">
        <v>682</v>
      </c>
    </row>
    <row r="54" spans="1:15">
      <c r="A54" s="47" t="s">
        <v>14</v>
      </c>
      <c r="B54" s="48">
        <v>47</v>
      </c>
      <c r="C54" s="280" t="s">
        <v>15</v>
      </c>
      <c r="D54" s="225" t="s">
        <v>24</v>
      </c>
      <c r="E54" s="48" t="s">
        <v>657</v>
      </c>
      <c r="F54" s="42" t="s">
        <v>23</v>
      </c>
      <c r="G54" s="42">
        <v>16</v>
      </c>
      <c r="H54" s="42">
        <v>10</v>
      </c>
      <c r="I54" s="42">
        <v>12</v>
      </c>
      <c r="J54" s="42">
        <f>SUM(G54:I54)</f>
        <v>38</v>
      </c>
      <c r="K54" s="42"/>
      <c r="L54" s="42">
        <f>J54</f>
        <v>38</v>
      </c>
      <c r="M54" s="48"/>
      <c r="N54" s="48">
        <v>47</v>
      </c>
      <c r="O54" s="280" t="s">
        <v>21</v>
      </c>
    </row>
    <row r="55" spans="1:15">
      <c r="A55" s="47" t="s">
        <v>14</v>
      </c>
      <c r="B55" s="48">
        <v>48</v>
      </c>
      <c r="C55" s="72" t="s">
        <v>15</v>
      </c>
      <c r="D55" s="400" t="s">
        <v>707</v>
      </c>
      <c r="E55" s="71" t="s">
        <v>663</v>
      </c>
      <c r="F55" s="71">
        <v>7</v>
      </c>
      <c r="G55" s="71">
        <v>16</v>
      </c>
      <c r="H55" s="71">
        <v>12</v>
      </c>
      <c r="I55" s="71">
        <v>10</v>
      </c>
      <c r="J55" s="71">
        <v>38</v>
      </c>
      <c r="K55" s="71"/>
      <c r="L55" s="71">
        <v>38</v>
      </c>
      <c r="M55" s="77"/>
      <c r="N55" s="48">
        <v>48</v>
      </c>
      <c r="O55" s="72" t="s">
        <v>682</v>
      </c>
    </row>
    <row r="56" spans="1:15">
      <c r="A56" s="47" t="s">
        <v>14</v>
      </c>
      <c r="B56" s="48">
        <v>49</v>
      </c>
      <c r="C56" s="72" t="s">
        <v>15</v>
      </c>
      <c r="D56" s="400" t="s">
        <v>712</v>
      </c>
      <c r="E56" s="71" t="s">
        <v>663</v>
      </c>
      <c r="F56" s="71">
        <v>7</v>
      </c>
      <c r="G56" s="71">
        <v>14</v>
      </c>
      <c r="H56" s="71">
        <v>12</v>
      </c>
      <c r="I56" s="71">
        <v>12</v>
      </c>
      <c r="J56" s="71">
        <v>38</v>
      </c>
      <c r="K56" s="71"/>
      <c r="L56" s="71">
        <v>38</v>
      </c>
      <c r="M56" s="77"/>
      <c r="N56" s="48">
        <v>49</v>
      </c>
      <c r="O56" s="72" t="s">
        <v>682</v>
      </c>
    </row>
    <row r="57" spans="1:15">
      <c r="A57" s="47" t="s">
        <v>14</v>
      </c>
      <c r="B57" s="48">
        <v>50</v>
      </c>
      <c r="C57" s="32" t="s">
        <v>101</v>
      </c>
      <c r="D57" s="225" t="s">
        <v>105</v>
      </c>
      <c r="E57" s="48" t="s">
        <v>91</v>
      </c>
      <c r="F57" s="42" t="s">
        <v>100</v>
      </c>
      <c r="G57" s="42">
        <v>15</v>
      </c>
      <c r="H57" s="42">
        <v>10</v>
      </c>
      <c r="I57" s="42">
        <v>12</v>
      </c>
      <c r="J57" s="42">
        <f>SUM(G57:I57)</f>
        <v>37</v>
      </c>
      <c r="K57" s="42"/>
      <c r="L57" s="42">
        <f>J57</f>
        <v>37</v>
      </c>
      <c r="M57" s="48"/>
      <c r="N57" s="48">
        <v>50</v>
      </c>
      <c r="O57" s="280" t="s">
        <v>93</v>
      </c>
    </row>
    <row r="58" spans="1:15">
      <c r="A58" s="47" t="s">
        <v>14</v>
      </c>
      <c r="B58" s="48">
        <v>51</v>
      </c>
      <c r="C58" s="32" t="s">
        <v>15</v>
      </c>
      <c r="D58" s="225" t="s">
        <v>295</v>
      </c>
      <c r="E58" s="48" t="s">
        <v>291</v>
      </c>
      <c r="F58" s="42" t="s">
        <v>100</v>
      </c>
      <c r="G58" s="42">
        <v>10</v>
      </c>
      <c r="H58" s="224">
        <v>0</v>
      </c>
      <c r="I58" s="42">
        <v>25</v>
      </c>
      <c r="J58" s="42">
        <f>SUM(G58:I58)</f>
        <v>35</v>
      </c>
      <c r="K58" s="224"/>
      <c r="L58" s="42">
        <f>J58</f>
        <v>35</v>
      </c>
      <c r="M58" s="224"/>
      <c r="N58" s="48">
        <v>51</v>
      </c>
      <c r="O58" s="32" t="s">
        <v>292</v>
      </c>
    </row>
    <row r="59" spans="1:15">
      <c r="A59" s="47" t="s">
        <v>14</v>
      </c>
      <c r="B59" s="48">
        <v>52</v>
      </c>
      <c r="C59" s="32" t="s">
        <v>101</v>
      </c>
      <c r="D59" s="427" t="s">
        <v>102</v>
      </c>
      <c r="E59" s="127" t="s">
        <v>91</v>
      </c>
      <c r="F59" s="139" t="s">
        <v>23</v>
      </c>
      <c r="G59" s="139">
        <v>17</v>
      </c>
      <c r="H59" s="139">
        <v>15</v>
      </c>
      <c r="I59" s="139">
        <v>2</v>
      </c>
      <c r="J59" s="42">
        <f>SUM(G59:I59)</f>
        <v>34</v>
      </c>
      <c r="K59" s="139"/>
      <c r="L59" s="42">
        <f>J59</f>
        <v>34</v>
      </c>
      <c r="M59" s="127"/>
      <c r="N59" s="48">
        <v>52</v>
      </c>
      <c r="O59" s="140" t="s">
        <v>93</v>
      </c>
    </row>
    <row r="60" spans="1:15">
      <c r="A60" s="47" t="s">
        <v>14</v>
      </c>
      <c r="B60" s="48">
        <v>53</v>
      </c>
      <c r="C60" s="32" t="s">
        <v>15</v>
      </c>
      <c r="D60" s="426" t="s">
        <v>447</v>
      </c>
      <c r="E60" s="48" t="s">
        <v>362</v>
      </c>
      <c r="F60" s="27" t="s">
        <v>100</v>
      </c>
      <c r="G60" s="42">
        <v>7</v>
      </c>
      <c r="H60" s="42">
        <v>15</v>
      </c>
      <c r="I60" s="42">
        <v>10</v>
      </c>
      <c r="J60" s="42">
        <f>SUM(G60:I60)</f>
        <v>32</v>
      </c>
      <c r="K60" s="42"/>
      <c r="L60" s="42">
        <f>J60</f>
        <v>32</v>
      </c>
      <c r="M60" s="48"/>
      <c r="N60" s="48">
        <v>53</v>
      </c>
      <c r="O60" s="101" t="s">
        <v>363</v>
      </c>
    </row>
    <row r="61" spans="1:15">
      <c r="A61" s="47" t="s">
        <v>14</v>
      </c>
      <c r="B61" s="48">
        <v>54</v>
      </c>
      <c r="C61" s="32" t="s">
        <v>101</v>
      </c>
      <c r="D61" s="126" t="s">
        <v>103</v>
      </c>
      <c r="E61" s="48" t="s">
        <v>91</v>
      </c>
      <c r="F61" s="42" t="s">
        <v>23</v>
      </c>
      <c r="G61" s="42">
        <v>10</v>
      </c>
      <c r="H61" s="42">
        <v>10</v>
      </c>
      <c r="I61" s="42">
        <v>11</v>
      </c>
      <c r="J61" s="42">
        <f>SUM(G61:I61)</f>
        <v>31</v>
      </c>
      <c r="K61" s="42"/>
      <c r="L61" s="42">
        <f>J61</f>
        <v>31</v>
      </c>
      <c r="M61" s="48"/>
      <c r="N61" s="48">
        <v>54</v>
      </c>
      <c r="O61" s="32" t="s">
        <v>93</v>
      </c>
    </row>
    <row r="62" spans="1:15">
      <c r="A62" s="47" t="s">
        <v>14</v>
      </c>
      <c r="B62" s="48">
        <v>55</v>
      </c>
      <c r="C62" s="32" t="s">
        <v>101</v>
      </c>
      <c r="D62" s="126" t="s">
        <v>106</v>
      </c>
      <c r="E62" s="48" t="s">
        <v>91</v>
      </c>
      <c r="F62" s="42" t="s">
        <v>100</v>
      </c>
      <c r="G62" s="42">
        <v>11</v>
      </c>
      <c r="H62" s="42">
        <v>10</v>
      </c>
      <c r="I62" s="42">
        <v>9</v>
      </c>
      <c r="J62" s="42">
        <f>SUM(G62:I62)</f>
        <v>30</v>
      </c>
      <c r="K62" s="42"/>
      <c r="L62" s="42">
        <f>J62</f>
        <v>30</v>
      </c>
      <c r="M62" s="48"/>
      <c r="N62" s="48">
        <v>55</v>
      </c>
      <c r="O62" s="280" t="s">
        <v>93</v>
      </c>
    </row>
    <row r="63" spans="1:15">
      <c r="A63" s="47" t="s">
        <v>14</v>
      </c>
      <c r="B63" s="48">
        <v>56</v>
      </c>
      <c r="C63" s="32" t="s">
        <v>101</v>
      </c>
      <c r="D63" s="126" t="s">
        <v>111</v>
      </c>
      <c r="E63" s="48" t="s">
        <v>91</v>
      </c>
      <c r="F63" s="42" t="s">
        <v>100</v>
      </c>
      <c r="G63" s="42">
        <v>8</v>
      </c>
      <c r="H63" s="42">
        <v>10</v>
      </c>
      <c r="I63" s="42">
        <v>12</v>
      </c>
      <c r="J63" s="42">
        <f>SUM(G63:I63)</f>
        <v>30</v>
      </c>
      <c r="K63" s="42"/>
      <c r="L63" s="42">
        <f>J63</f>
        <v>30</v>
      </c>
      <c r="M63" s="48"/>
      <c r="N63" s="48">
        <v>56</v>
      </c>
      <c r="O63" s="280" t="s">
        <v>93</v>
      </c>
    </row>
    <row r="64" spans="1:15">
      <c r="A64" s="47" t="s">
        <v>14</v>
      </c>
      <c r="B64" s="48">
        <v>57</v>
      </c>
      <c r="C64" s="32" t="s">
        <v>15</v>
      </c>
      <c r="D64" s="60" t="s">
        <v>449</v>
      </c>
      <c r="E64" s="48" t="s">
        <v>362</v>
      </c>
      <c r="F64" s="27" t="s">
        <v>57</v>
      </c>
      <c r="G64" s="42">
        <v>17</v>
      </c>
      <c r="H64" s="42">
        <v>0</v>
      </c>
      <c r="I64" s="42">
        <v>13</v>
      </c>
      <c r="J64" s="42">
        <f>SUM(G64:I64)</f>
        <v>30</v>
      </c>
      <c r="K64" s="42"/>
      <c r="L64" s="42">
        <f>J64</f>
        <v>30</v>
      </c>
      <c r="M64" s="48"/>
      <c r="N64" s="48">
        <v>57</v>
      </c>
      <c r="O64" s="101" t="s">
        <v>363</v>
      </c>
    </row>
    <row r="65" spans="1:15">
      <c r="A65" s="47" t="s">
        <v>14</v>
      </c>
      <c r="B65" s="48">
        <v>58</v>
      </c>
      <c r="C65" s="32" t="s">
        <v>15</v>
      </c>
      <c r="D65" s="126" t="s">
        <v>99</v>
      </c>
      <c r="E65" s="48" t="s">
        <v>91</v>
      </c>
      <c r="F65" s="42" t="s">
        <v>100</v>
      </c>
      <c r="G65" s="42">
        <v>13</v>
      </c>
      <c r="H65" s="42">
        <v>10</v>
      </c>
      <c r="I65" s="42">
        <v>6</v>
      </c>
      <c r="J65" s="42">
        <f>SUM(G65:I65)</f>
        <v>29</v>
      </c>
      <c r="K65" s="42"/>
      <c r="L65" s="42">
        <f>J65</f>
        <v>29</v>
      </c>
      <c r="M65" s="48"/>
      <c r="N65" s="48">
        <v>58</v>
      </c>
      <c r="O65" s="280" t="s">
        <v>93</v>
      </c>
    </row>
    <row r="66" spans="1:15">
      <c r="A66" s="47" t="s">
        <v>14</v>
      </c>
      <c r="B66" s="48">
        <v>59</v>
      </c>
      <c r="C66" s="32" t="s">
        <v>15</v>
      </c>
      <c r="D66" s="126" t="s">
        <v>293</v>
      </c>
      <c r="E66" s="48" t="s">
        <v>291</v>
      </c>
      <c r="F66" s="42" t="s">
        <v>100</v>
      </c>
      <c r="G66" s="42">
        <v>9</v>
      </c>
      <c r="H66" s="224">
        <v>0</v>
      </c>
      <c r="I66" s="42">
        <v>20</v>
      </c>
      <c r="J66" s="42">
        <f>SUM(G66:I66)</f>
        <v>29</v>
      </c>
      <c r="K66" s="224"/>
      <c r="L66" s="42">
        <f>J66</f>
        <v>29</v>
      </c>
      <c r="M66" s="224"/>
      <c r="N66" s="48">
        <v>59</v>
      </c>
      <c r="O66" s="32" t="s">
        <v>292</v>
      </c>
    </row>
    <row r="67" spans="1:15">
      <c r="A67" s="47" t="s">
        <v>14</v>
      </c>
      <c r="B67" s="48">
        <v>60</v>
      </c>
      <c r="C67" s="32" t="s">
        <v>101</v>
      </c>
      <c r="D67" s="126" t="s">
        <v>104</v>
      </c>
      <c r="E67" s="48" t="s">
        <v>91</v>
      </c>
      <c r="F67" s="42" t="s">
        <v>23</v>
      </c>
      <c r="G67" s="42">
        <v>11</v>
      </c>
      <c r="H67" s="42">
        <v>15</v>
      </c>
      <c r="I67" s="42">
        <v>2</v>
      </c>
      <c r="J67" s="42">
        <f>SUM(G67:I67)</f>
        <v>28</v>
      </c>
      <c r="K67" s="42"/>
      <c r="L67" s="42">
        <f>J67</f>
        <v>28</v>
      </c>
      <c r="M67" s="48"/>
      <c r="N67" s="48">
        <v>60</v>
      </c>
      <c r="O67" s="32" t="s">
        <v>93</v>
      </c>
    </row>
    <row r="68" spans="1:15">
      <c r="A68" s="47" t="s">
        <v>14</v>
      </c>
      <c r="B68" s="48">
        <v>61</v>
      </c>
      <c r="C68" s="280" t="s">
        <v>15</v>
      </c>
      <c r="D68" s="126" t="s">
        <v>294</v>
      </c>
      <c r="E68" s="48" t="s">
        <v>291</v>
      </c>
      <c r="F68" s="42" t="s">
        <v>100</v>
      </c>
      <c r="G68" s="42">
        <v>8</v>
      </c>
      <c r="H68" s="224">
        <v>0</v>
      </c>
      <c r="I68" s="42">
        <v>20</v>
      </c>
      <c r="J68" s="42">
        <f>SUM(G68:I68)</f>
        <v>28</v>
      </c>
      <c r="K68" s="224"/>
      <c r="L68" s="42">
        <f>J68</f>
        <v>28</v>
      </c>
      <c r="M68" s="224"/>
      <c r="N68" s="48">
        <v>61</v>
      </c>
      <c r="O68" s="280" t="s">
        <v>292</v>
      </c>
    </row>
    <row r="69" spans="1:15">
      <c r="A69" s="47" t="s">
        <v>14</v>
      </c>
      <c r="B69" s="48">
        <v>62</v>
      </c>
      <c r="C69" s="32" t="s">
        <v>15</v>
      </c>
      <c r="D69" s="60" t="s">
        <v>453</v>
      </c>
      <c r="E69" s="48" t="s">
        <v>362</v>
      </c>
      <c r="F69" s="27" t="s">
        <v>57</v>
      </c>
      <c r="G69" s="42">
        <v>13</v>
      </c>
      <c r="H69" s="42">
        <v>5</v>
      </c>
      <c r="I69" s="42">
        <v>10</v>
      </c>
      <c r="J69" s="42">
        <f>SUM(G69:I69)</f>
        <v>28</v>
      </c>
      <c r="K69" s="42"/>
      <c r="L69" s="42">
        <f>J69</f>
        <v>28</v>
      </c>
      <c r="M69" s="48"/>
      <c r="N69" s="48">
        <v>62</v>
      </c>
      <c r="O69" s="101" t="s">
        <v>363</v>
      </c>
    </row>
    <row r="70" spans="1:15">
      <c r="A70" s="47" t="s">
        <v>14</v>
      </c>
      <c r="B70" s="48">
        <v>63</v>
      </c>
      <c r="C70" s="32" t="s">
        <v>101</v>
      </c>
      <c r="D70" s="126" t="s">
        <v>107</v>
      </c>
      <c r="E70" s="48" t="s">
        <v>91</v>
      </c>
      <c r="F70" s="42" t="s">
        <v>100</v>
      </c>
      <c r="G70" s="42">
        <v>12</v>
      </c>
      <c r="H70" s="42">
        <v>10</v>
      </c>
      <c r="I70" s="42">
        <v>4</v>
      </c>
      <c r="J70" s="42">
        <f>SUM(G70:I70)</f>
        <v>26</v>
      </c>
      <c r="K70" s="42"/>
      <c r="L70" s="42">
        <f>J70</f>
        <v>26</v>
      </c>
      <c r="M70" s="48"/>
      <c r="N70" s="48">
        <v>63</v>
      </c>
      <c r="O70" s="280" t="s">
        <v>93</v>
      </c>
    </row>
    <row r="71" spans="1:15">
      <c r="A71" s="47" t="s">
        <v>14</v>
      </c>
      <c r="B71" s="48">
        <v>64</v>
      </c>
      <c r="C71" s="32" t="s">
        <v>15</v>
      </c>
      <c r="D71" s="35" t="s">
        <v>264</v>
      </c>
      <c r="E71" s="48" t="s">
        <v>175</v>
      </c>
      <c r="F71" s="23" t="s">
        <v>57</v>
      </c>
      <c r="G71" s="23">
        <v>16</v>
      </c>
      <c r="H71" s="23">
        <v>0</v>
      </c>
      <c r="I71" s="23">
        <v>10</v>
      </c>
      <c r="J71" s="42">
        <f>SUM(G71:I71)</f>
        <v>26</v>
      </c>
      <c r="K71" s="42"/>
      <c r="L71" s="42">
        <f>J71</f>
        <v>26</v>
      </c>
      <c r="M71" s="48"/>
      <c r="N71" s="48">
        <v>64</v>
      </c>
      <c r="O71" s="106" t="s">
        <v>179</v>
      </c>
    </row>
    <row r="72" spans="1:15">
      <c r="A72" s="47" t="s">
        <v>14</v>
      </c>
      <c r="B72" s="48">
        <v>65</v>
      </c>
      <c r="C72" s="32" t="s">
        <v>15</v>
      </c>
      <c r="D72" s="126" t="s">
        <v>355</v>
      </c>
      <c r="E72" s="48" t="s">
        <v>345</v>
      </c>
      <c r="F72" s="42" t="s">
        <v>100</v>
      </c>
      <c r="G72" s="42">
        <v>16</v>
      </c>
      <c r="H72" s="42">
        <v>5</v>
      </c>
      <c r="I72" s="42">
        <v>5</v>
      </c>
      <c r="J72" s="42">
        <f>SUM(G72:I72)</f>
        <v>26</v>
      </c>
      <c r="K72" s="224"/>
      <c r="L72" s="42">
        <f>J72</f>
        <v>26</v>
      </c>
      <c r="M72" s="224"/>
      <c r="N72" s="48">
        <v>65</v>
      </c>
      <c r="O72" s="32" t="s">
        <v>346</v>
      </c>
    </row>
    <row r="73" spans="1:15">
      <c r="A73" s="47" t="s">
        <v>14</v>
      </c>
      <c r="B73" s="48">
        <v>66</v>
      </c>
      <c r="C73" s="32" t="s">
        <v>15</v>
      </c>
      <c r="D73" s="126" t="s">
        <v>608</v>
      </c>
      <c r="E73" s="48" t="s">
        <v>562</v>
      </c>
      <c r="F73" s="42" t="s">
        <v>57</v>
      </c>
      <c r="G73" s="42">
        <v>10</v>
      </c>
      <c r="H73" s="42">
        <v>2</v>
      </c>
      <c r="I73" s="42">
        <v>14</v>
      </c>
      <c r="J73" s="42">
        <f>SUM(G73:I73)</f>
        <v>26</v>
      </c>
      <c r="K73" s="42"/>
      <c r="L73" s="42">
        <f>J73</f>
        <v>26</v>
      </c>
      <c r="M73" s="48"/>
      <c r="N73" s="48">
        <v>66</v>
      </c>
      <c r="O73" s="280" t="s">
        <v>563</v>
      </c>
    </row>
    <row r="74" spans="1:15">
      <c r="A74" s="47" t="s">
        <v>14</v>
      </c>
      <c r="B74" s="48">
        <v>67</v>
      </c>
      <c r="C74" s="280" t="s">
        <v>15</v>
      </c>
      <c r="D74" s="126" t="s">
        <v>354</v>
      </c>
      <c r="E74" s="48" t="s">
        <v>345</v>
      </c>
      <c r="F74" s="42" t="s">
        <v>57</v>
      </c>
      <c r="G74" s="42">
        <v>13</v>
      </c>
      <c r="H74" s="42">
        <v>10</v>
      </c>
      <c r="I74" s="42">
        <v>2</v>
      </c>
      <c r="J74" s="42">
        <f>SUM(G74:I74)</f>
        <v>25</v>
      </c>
      <c r="K74" s="224"/>
      <c r="L74" s="42">
        <f>J74</f>
        <v>25</v>
      </c>
      <c r="M74" s="224"/>
      <c r="N74" s="48">
        <v>67</v>
      </c>
      <c r="O74" s="280" t="s">
        <v>346</v>
      </c>
    </row>
    <row r="75" spans="1:15">
      <c r="A75" s="47" t="s">
        <v>14</v>
      </c>
      <c r="B75" s="48">
        <v>68</v>
      </c>
      <c r="C75" s="101" t="s">
        <v>15</v>
      </c>
      <c r="D75" s="81" t="s">
        <v>59</v>
      </c>
      <c r="E75" s="226" t="s">
        <v>46</v>
      </c>
      <c r="F75" s="54" t="s">
        <v>57</v>
      </c>
      <c r="G75" s="27">
        <v>9</v>
      </c>
      <c r="H75" s="27">
        <v>15</v>
      </c>
      <c r="I75" s="27">
        <v>0</v>
      </c>
      <c r="J75" s="42">
        <f>SUM(G75:I75)</f>
        <v>24</v>
      </c>
      <c r="K75" s="27"/>
      <c r="L75" s="42">
        <f>J75</f>
        <v>24</v>
      </c>
      <c r="M75" s="27"/>
      <c r="N75" s="48">
        <v>68</v>
      </c>
      <c r="O75" s="101" t="s">
        <v>58</v>
      </c>
    </row>
    <row r="76" spans="1:15">
      <c r="A76" s="47" t="s">
        <v>14</v>
      </c>
      <c r="B76" s="48">
        <v>69</v>
      </c>
      <c r="C76" s="32" t="s">
        <v>101</v>
      </c>
      <c r="D76" s="126" t="s">
        <v>110</v>
      </c>
      <c r="E76" s="48" t="s">
        <v>91</v>
      </c>
      <c r="F76" s="42" t="s">
        <v>100</v>
      </c>
      <c r="G76" s="42">
        <v>9</v>
      </c>
      <c r="H76" s="42">
        <v>10</v>
      </c>
      <c r="I76" s="42">
        <v>5</v>
      </c>
      <c r="J76" s="42">
        <f>SUM(G76:I76)</f>
        <v>24</v>
      </c>
      <c r="K76" s="42"/>
      <c r="L76" s="42">
        <f>J76</f>
        <v>24</v>
      </c>
      <c r="M76" s="48"/>
      <c r="N76" s="48">
        <v>69</v>
      </c>
      <c r="O76" s="280" t="s">
        <v>93</v>
      </c>
    </row>
    <row r="77" spans="1:15">
      <c r="A77" s="47" t="s">
        <v>14</v>
      </c>
      <c r="B77" s="48">
        <v>70</v>
      </c>
      <c r="C77" s="32" t="s">
        <v>15</v>
      </c>
      <c r="D77" s="60" t="s">
        <v>451</v>
      </c>
      <c r="E77" s="48" t="s">
        <v>362</v>
      </c>
      <c r="F77" s="27" t="s">
        <v>57</v>
      </c>
      <c r="G77" s="42">
        <v>10</v>
      </c>
      <c r="H77" s="42">
        <v>10</v>
      </c>
      <c r="I77" s="42">
        <v>4</v>
      </c>
      <c r="J77" s="42">
        <f>SUM(G77:I77)</f>
        <v>24</v>
      </c>
      <c r="K77" s="42"/>
      <c r="L77" s="42">
        <f>J77</f>
        <v>24</v>
      </c>
      <c r="M77" s="48"/>
      <c r="N77" s="48">
        <v>70</v>
      </c>
      <c r="O77" s="101" t="s">
        <v>363</v>
      </c>
    </row>
    <row r="78" spans="1:15">
      <c r="A78" s="47" t="s">
        <v>14</v>
      </c>
      <c r="B78" s="48">
        <v>71</v>
      </c>
      <c r="C78" s="32" t="s">
        <v>15</v>
      </c>
      <c r="D78" s="60" t="s">
        <v>450</v>
      </c>
      <c r="E78" s="48" t="s">
        <v>362</v>
      </c>
      <c r="F78" s="27" t="s">
        <v>57</v>
      </c>
      <c r="G78" s="42">
        <v>17</v>
      </c>
      <c r="H78" s="42">
        <v>0</v>
      </c>
      <c r="I78" s="42">
        <v>4</v>
      </c>
      <c r="J78" s="42">
        <f>SUM(G78:I78)</f>
        <v>21</v>
      </c>
      <c r="K78" s="42"/>
      <c r="L78" s="42">
        <f>J78</f>
        <v>21</v>
      </c>
      <c r="M78" s="48"/>
      <c r="N78" s="48">
        <v>71</v>
      </c>
      <c r="O78" s="101" t="s">
        <v>363</v>
      </c>
    </row>
    <row r="79" spans="1:15">
      <c r="A79" s="47" t="s">
        <v>14</v>
      </c>
      <c r="B79" s="48">
        <v>72</v>
      </c>
      <c r="C79" s="32" t="s">
        <v>15</v>
      </c>
      <c r="D79" s="126" t="s">
        <v>607</v>
      </c>
      <c r="E79" s="48" t="s">
        <v>562</v>
      </c>
      <c r="F79" s="42" t="s">
        <v>100</v>
      </c>
      <c r="G79" s="42">
        <v>14</v>
      </c>
      <c r="H79" s="42">
        <v>7</v>
      </c>
      <c r="I79" s="42">
        <v>0</v>
      </c>
      <c r="J79" s="42">
        <f>SUM(G79:I79)</f>
        <v>21</v>
      </c>
      <c r="K79" s="42"/>
      <c r="L79" s="42">
        <f>J79</f>
        <v>21</v>
      </c>
      <c r="M79" s="48"/>
      <c r="N79" s="48">
        <v>72</v>
      </c>
      <c r="O79" s="280" t="s">
        <v>563</v>
      </c>
    </row>
    <row r="80" spans="1:15">
      <c r="A80" s="47" t="s">
        <v>14</v>
      </c>
      <c r="B80" s="48">
        <v>73</v>
      </c>
      <c r="C80" s="280" t="s">
        <v>15</v>
      </c>
      <c r="D80" s="60" t="s">
        <v>452</v>
      </c>
      <c r="E80" s="48" t="s">
        <v>362</v>
      </c>
      <c r="F80" s="27" t="s">
        <v>57</v>
      </c>
      <c r="G80" s="42">
        <v>16</v>
      </c>
      <c r="H80" s="42">
        <v>0</v>
      </c>
      <c r="I80" s="42">
        <v>4</v>
      </c>
      <c r="J80" s="42">
        <f>SUM(G80:I80)</f>
        <v>20</v>
      </c>
      <c r="K80" s="42"/>
      <c r="L80" s="42">
        <f>J80</f>
        <v>20</v>
      </c>
      <c r="M80" s="48"/>
      <c r="N80" s="48">
        <v>73</v>
      </c>
      <c r="O80" s="101" t="s">
        <v>363</v>
      </c>
    </row>
    <row r="81" spans="1:15">
      <c r="A81" s="47" t="s">
        <v>14</v>
      </c>
      <c r="B81" s="48">
        <v>74</v>
      </c>
      <c r="C81" s="32" t="s">
        <v>15</v>
      </c>
      <c r="D81" s="60" t="s">
        <v>454</v>
      </c>
      <c r="E81" s="48" t="s">
        <v>362</v>
      </c>
      <c r="F81" s="27" t="s">
        <v>57</v>
      </c>
      <c r="G81" s="42">
        <v>16</v>
      </c>
      <c r="H81" s="42">
        <v>0</v>
      </c>
      <c r="I81" s="42">
        <v>4</v>
      </c>
      <c r="J81" s="42">
        <f>SUM(G81:I81)</f>
        <v>20</v>
      </c>
      <c r="K81" s="42"/>
      <c r="L81" s="42">
        <f>J81</f>
        <v>20</v>
      </c>
      <c r="M81" s="48"/>
      <c r="N81" s="48">
        <v>74</v>
      </c>
      <c r="O81" s="101" t="s">
        <v>363</v>
      </c>
    </row>
    <row r="82" spans="1:15">
      <c r="A82" s="47" t="s">
        <v>14</v>
      </c>
      <c r="B82" s="48">
        <v>75</v>
      </c>
      <c r="C82" s="280" t="s">
        <v>15</v>
      </c>
      <c r="D82" s="60" t="s">
        <v>459</v>
      </c>
      <c r="E82" s="48" t="s">
        <v>362</v>
      </c>
      <c r="F82" s="42" t="s">
        <v>458</v>
      </c>
      <c r="G82" s="42">
        <v>6</v>
      </c>
      <c r="H82" s="42">
        <v>10</v>
      </c>
      <c r="I82" s="42">
        <v>4</v>
      </c>
      <c r="J82" s="42">
        <f>SUM(G82:I82)</f>
        <v>20</v>
      </c>
      <c r="K82" s="42"/>
      <c r="L82" s="42">
        <f>J82</f>
        <v>20</v>
      </c>
      <c r="M82" s="48"/>
      <c r="N82" s="48">
        <v>75</v>
      </c>
      <c r="O82" s="101" t="s">
        <v>363</v>
      </c>
    </row>
    <row r="83" spans="1:15">
      <c r="A83" s="126" t="s">
        <v>14</v>
      </c>
      <c r="B83" s="48">
        <v>76</v>
      </c>
      <c r="C83" s="280" t="s">
        <v>15</v>
      </c>
      <c r="D83" s="126" t="s">
        <v>609</v>
      </c>
      <c r="E83" s="48" t="s">
        <v>562</v>
      </c>
      <c r="F83" s="42" t="s">
        <v>23</v>
      </c>
      <c r="G83" s="42">
        <v>15</v>
      </c>
      <c r="H83" s="42">
        <v>4</v>
      </c>
      <c r="I83" s="42">
        <v>0</v>
      </c>
      <c r="J83" s="42">
        <f>SUM(G83:I83)</f>
        <v>19</v>
      </c>
      <c r="K83" s="42"/>
      <c r="L83" s="42">
        <f>J83</f>
        <v>19</v>
      </c>
      <c r="M83" s="48"/>
      <c r="N83" s="48">
        <v>76</v>
      </c>
      <c r="O83" s="280" t="s">
        <v>563</v>
      </c>
    </row>
    <row r="84" spans="1:15">
      <c r="A84" s="126" t="s">
        <v>14</v>
      </c>
      <c r="B84" s="48">
        <v>77</v>
      </c>
      <c r="C84" s="280" t="s">
        <v>101</v>
      </c>
      <c r="D84" s="126" t="s">
        <v>108</v>
      </c>
      <c r="E84" s="48" t="s">
        <v>91</v>
      </c>
      <c r="F84" s="42" t="s">
        <v>100</v>
      </c>
      <c r="G84" s="42">
        <v>9</v>
      </c>
      <c r="H84" s="42">
        <v>5</v>
      </c>
      <c r="I84" s="42">
        <v>2</v>
      </c>
      <c r="J84" s="42">
        <f>SUM(G84:I84)</f>
        <v>16</v>
      </c>
      <c r="K84" s="42"/>
      <c r="L84" s="42">
        <f>J84</f>
        <v>16</v>
      </c>
      <c r="M84" s="48"/>
      <c r="N84" s="48">
        <v>77</v>
      </c>
      <c r="O84" s="280" t="s">
        <v>93</v>
      </c>
    </row>
    <row r="85" spans="1:15">
      <c r="A85" s="126" t="s">
        <v>14</v>
      </c>
      <c r="B85" s="48">
        <v>78</v>
      </c>
      <c r="C85" s="280" t="s">
        <v>15</v>
      </c>
      <c r="D85" s="60" t="s">
        <v>457</v>
      </c>
      <c r="E85" s="48" t="s">
        <v>362</v>
      </c>
      <c r="F85" s="42" t="s">
        <v>458</v>
      </c>
      <c r="G85" s="42">
        <v>7</v>
      </c>
      <c r="H85" s="42">
        <v>5</v>
      </c>
      <c r="I85" s="42">
        <v>4</v>
      </c>
      <c r="J85" s="42">
        <f>SUM(G85:I85)</f>
        <v>16</v>
      </c>
      <c r="K85" s="42"/>
      <c r="L85" s="42">
        <f>J85</f>
        <v>16</v>
      </c>
      <c r="M85" s="48"/>
      <c r="N85" s="48">
        <v>78</v>
      </c>
      <c r="O85" s="101" t="s">
        <v>363</v>
      </c>
    </row>
    <row r="86" spans="1:15">
      <c r="A86" s="126" t="s">
        <v>14</v>
      </c>
      <c r="B86" s="48">
        <v>79</v>
      </c>
      <c r="C86" s="280" t="s">
        <v>101</v>
      </c>
      <c r="D86" s="126" t="s">
        <v>109</v>
      </c>
      <c r="E86" s="48" t="s">
        <v>91</v>
      </c>
      <c r="F86" s="42" t="s">
        <v>100</v>
      </c>
      <c r="G86" s="42">
        <v>0</v>
      </c>
      <c r="H86" s="42">
        <v>10</v>
      </c>
      <c r="I86" s="42">
        <v>5</v>
      </c>
      <c r="J86" s="42">
        <f>SUM(G86:I86)</f>
        <v>15</v>
      </c>
      <c r="K86" s="42"/>
      <c r="L86" s="42">
        <f>J86</f>
        <v>15</v>
      </c>
      <c r="M86" s="48"/>
      <c r="N86" s="48">
        <v>79</v>
      </c>
      <c r="O86" s="280" t="s">
        <v>93</v>
      </c>
    </row>
    <row r="87" spans="1:15">
      <c r="A87" s="126" t="s">
        <v>14</v>
      </c>
      <c r="B87" s="48">
        <v>80</v>
      </c>
      <c r="C87" s="101" t="s">
        <v>15</v>
      </c>
      <c r="D87" s="81" t="s">
        <v>56</v>
      </c>
      <c r="E87" s="226" t="s">
        <v>46</v>
      </c>
      <c r="F87" s="54" t="s">
        <v>57</v>
      </c>
      <c r="G87" s="27">
        <v>5</v>
      </c>
      <c r="H87" s="27">
        <v>7</v>
      </c>
      <c r="I87" s="27">
        <v>0</v>
      </c>
      <c r="J87" s="42">
        <f>SUM(G87:I87)</f>
        <v>12</v>
      </c>
      <c r="K87" s="27"/>
      <c r="L87" s="42">
        <f>J87</f>
        <v>12</v>
      </c>
      <c r="M87" s="27"/>
      <c r="N87" s="48">
        <v>80</v>
      </c>
      <c r="O87" s="101" t="s">
        <v>58</v>
      </c>
    </row>
    <row r="88" spans="1:15">
      <c r="A88" s="126" t="s">
        <v>14</v>
      </c>
      <c r="B88" s="48">
        <v>81</v>
      </c>
      <c r="C88" s="280" t="s">
        <v>15</v>
      </c>
      <c r="D88" s="126" t="s">
        <v>610</v>
      </c>
      <c r="E88" s="48" t="s">
        <v>562</v>
      </c>
      <c r="F88" s="42" t="s">
        <v>23</v>
      </c>
      <c r="G88" s="42">
        <v>6</v>
      </c>
      <c r="H88" s="42">
        <v>3</v>
      </c>
      <c r="I88" s="42">
        <v>0</v>
      </c>
      <c r="J88" s="42">
        <f>SUM(G88:I88)</f>
        <v>9</v>
      </c>
      <c r="K88" s="42"/>
      <c r="L88" s="42">
        <f>J88</f>
        <v>9</v>
      </c>
      <c r="M88" s="48"/>
      <c r="N88" s="48">
        <v>81</v>
      </c>
      <c r="O88" s="280" t="s">
        <v>563</v>
      </c>
    </row>
    <row r="89" spans="1:15">
      <c r="A89" s="126" t="s">
        <v>14</v>
      </c>
      <c r="B89" s="48">
        <v>82</v>
      </c>
      <c r="C89" s="101" t="s">
        <v>15</v>
      </c>
      <c r="D89" s="81" t="s">
        <v>60</v>
      </c>
      <c r="E89" s="226" t="s">
        <v>46</v>
      </c>
      <c r="F89" s="54" t="s">
        <v>57</v>
      </c>
      <c r="G89" s="27">
        <v>8</v>
      </c>
      <c r="H89" s="27">
        <v>0</v>
      </c>
      <c r="I89" s="27">
        <v>0</v>
      </c>
      <c r="J89" s="42">
        <f>SUM(G89:I89)</f>
        <v>8</v>
      </c>
      <c r="K89" s="27"/>
      <c r="L89" s="42">
        <f>J89</f>
        <v>8</v>
      </c>
      <c r="M89" s="27"/>
      <c r="N89" s="48">
        <v>82</v>
      </c>
      <c r="O89" s="101" t="s">
        <v>58</v>
      </c>
    </row>
    <row r="90" spans="1:15">
      <c r="A90" s="126" t="s">
        <v>14</v>
      </c>
      <c r="B90" s="48">
        <v>83</v>
      </c>
      <c r="C90" s="280" t="s">
        <v>15</v>
      </c>
      <c r="D90" s="126" t="s">
        <v>611</v>
      </c>
      <c r="E90" s="48" t="s">
        <v>562</v>
      </c>
      <c r="F90" s="42" t="s">
        <v>23</v>
      </c>
      <c r="G90" s="42">
        <v>5</v>
      </c>
      <c r="H90" s="42">
        <v>2</v>
      </c>
      <c r="I90" s="42">
        <v>0</v>
      </c>
      <c r="J90" s="42">
        <f>SUM(G90:I90)</f>
        <v>7</v>
      </c>
      <c r="K90" s="42"/>
      <c r="L90" s="42">
        <f>J90</f>
        <v>7</v>
      </c>
      <c r="M90" s="48"/>
      <c r="N90" s="48">
        <v>83</v>
      </c>
      <c r="O90" s="280" t="s">
        <v>563</v>
      </c>
    </row>
    <row r="91" spans="1:15">
      <c r="A91" s="126" t="s">
        <v>14</v>
      </c>
      <c r="B91" s="48">
        <v>84</v>
      </c>
      <c r="C91" s="280" t="s">
        <v>15</v>
      </c>
      <c r="D91" s="126" t="s">
        <v>612</v>
      </c>
      <c r="E91" s="48" t="s">
        <v>562</v>
      </c>
      <c r="F91" s="42" t="s">
        <v>23</v>
      </c>
      <c r="G91" s="42">
        <v>5</v>
      </c>
      <c r="H91" s="42">
        <v>2</v>
      </c>
      <c r="I91" s="42">
        <v>0</v>
      </c>
      <c r="J91" s="42">
        <f>SUM(G91:I91)</f>
        <v>7</v>
      </c>
      <c r="K91" s="42"/>
      <c r="L91" s="42">
        <f>J91</f>
        <v>7</v>
      </c>
      <c r="M91" s="48"/>
      <c r="N91" s="48">
        <v>84</v>
      </c>
      <c r="O91" s="280" t="s">
        <v>563</v>
      </c>
    </row>
  </sheetData>
  <autoFilter ref="A7:O91">
    <sortState ref="A8:O91">
      <sortCondition descending="1" ref="L7:L91"/>
    </sortState>
  </autoFilter>
  <mergeCells count="6">
    <mergeCell ref="A1:O1"/>
    <mergeCell ref="A6:E6"/>
    <mergeCell ref="A5:O5"/>
    <mergeCell ref="A4:O4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5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81"/>
  <sheetViews>
    <sheetView zoomScale="71" workbookViewId="0">
      <pane ySplit="7" topLeftCell="A55" activePane="bottomLeft" state="frozen"/>
      <selection pane="bottomLeft" activeCell="G83" sqref="G83"/>
    </sheetView>
  </sheetViews>
  <sheetFormatPr defaultColWidth="9.140625" defaultRowHeight="15.75"/>
  <cols>
    <col min="1" max="1" width="16.140625" style="2" customWidth="1"/>
    <col min="2" max="2" width="8.7109375" style="2" customWidth="1"/>
    <col min="3" max="3" width="17.140625" style="2" customWidth="1"/>
    <col min="4" max="4" width="43.7109375" style="85" customWidth="1"/>
    <col min="5" max="5" width="25.7109375" style="85" customWidth="1"/>
    <col min="6" max="6" width="9.28515625" style="5" customWidth="1"/>
    <col min="7" max="7" width="15.7109375" style="5" customWidth="1"/>
    <col min="8" max="8" width="14.28515625" style="5" customWidth="1"/>
    <col min="9" max="9" width="17.140625" style="5" customWidth="1"/>
    <col min="10" max="12" width="14.28515625" style="5" customWidth="1"/>
    <col min="13" max="14" width="14.28515625" style="6" customWidth="1"/>
    <col min="15" max="15" width="40.7109375" style="85" customWidth="1"/>
    <col min="16" max="157" width="9.140625" style="7"/>
    <col min="158" max="16384" width="9.140625" style="2"/>
  </cols>
  <sheetData>
    <row r="1" spans="1:157" ht="15.75" customHeight="1">
      <c r="A1" s="403" t="s">
        <v>31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157" ht="15.75" customHeight="1">
      <c r="A2" s="403" t="s">
        <v>659</v>
      </c>
      <c r="B2" s="403"/>
      <c r="C2" s="403"/>
      <c r="D2" s="405"/>
      <c r="E2" s="87"/>
      <c r="F2" s="9"/>
      <c r="G2" s="9"/>
      <c r="H2" s="9"/>
      <c r="I2" s="9"/>
      <c r="J2" s="9"/>
      <c r="K2" s="9"/>
      <c r="L2" s="9"/>
      <c r="M2" s="10"/>
      <c r="N2" s="10"/>
      <c r="O2" s="227"/>
    </row>
    <row r="3" spans="1:157" ht="15.75" customHeight="1">
      <c r="A3" s="403" t="s">
        <v>13</v>
      </c>
      <c r="B3" s="403"/>
      <c r="C3" s="403"/>
      <c r="D3" s="405"/>
      <c r="E3" s="87"/>
      <c r="F3" s="9"/>
      <c r="G3" s="9"/>
      <c r="H3" s="9"/>
      <c r="I3" s="9"/>
      <c r="J3" s="9"/>
      <c r="K3" s="9"/>
      <c r="L3" s="9"/>
      <c r="M3" s="10"/>
      <c r="N3" s="10"/>
      <c r="O3" s="227"/>
    </row>
    <row r="4" spans="1:157" ht="15.75" customHeight="1">
      <c r="A4" s="403" t="s">
        <v>29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</row>
    <row r="5" spans="1:157" ht="15.75" customHeight="1">
      <c r="A5" s="403" t="s">
        <v>30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7" s="12" customFormat="1" ht="15.75" customHeight="1">
      <c r="A6" s="404"/>
      <c r="B6" s="404"/>
      <c r="C6" s="404"/>
      <c r="D6" s="404"/>
      <c r="E6" s="404"/>
      <c r="F6" s="13"/>
      <c r="G6" s="14"/>
      <c r="H6" s="14"/>
      <c r="I6" s="14"/>
      <c r="J6" s="14"/>
      <c r="K6" s="13"/>
      <c r="L6" s="13"/>
      <c r="M6" s="15"/>
      <c r="N6" s="15"/>
      <c r="O6" s="22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</row>
    <row r="7" spans="1:157" ht="83.45" customHeight="1">
      <c r="A7" s="18" t="s">
        <v>0</v>
      </c>
      <c r="B7" s="18" t="s">
        <v>1</v>
      </c>
      <c r="C7" s="18" t="s">
        <v>12</v>
      </c>
      <c r="D7" s="92" t="s">
        <v>2</v>
      </c>
      <c r="E7" s="18" t="s">
        <v>661</v>
      </c>
      <c r="F7" s="18" t="s">
        <v>3</v>
      </c>
      <c r="G7" s="20" t="s">
        <v>16</v>
      </c>
      <c r="H7" s="20" t="s">
        <v>10</v>
      </c>
      <c r="I7" s="20" t="s">
        <v>11</v>
      </c>
      <c r="J7" s="20" t="s">
        <v>4</v>
      </c>
      <c r="K7" s="18" t="s">
        <v>5</v>
      </c>
      <c r="L7" s="18" t="s">
        <v>6</v>
      </c>
      <c r="M7" s="18" t="s">
        <v>7</v>
      </c>
      <c r="N7" s="18" t="s">
        <v>8</v>
      </c>
      <c r="O7" s="147" t="s">
        <v>9</v>
      </c>
    </row>
    <row r="8" spans="1:157" ht="15.75" customHeight="1">
      <c r="A8" s="42" t="s">
        <v>14</v>
      </c>
      <c r="B8" s="42">
        <v>1</v>
      </c>
      <c r="C8" s="42" t="s">
        <v>15</v>
      </c>
      <c r="D8" s="37" t="s">
        <v>624</v>
      </c>
      <c r="E8" s="42" t="s">
        <v>562</v>
      </c>
      <c r="F8" s="42" t="s">
        <v>57</v>
      </c>
      <c r="G8" s="42">
        <v>23</v>
      </c>
      <c r="H8" s="42">
        <v>33</v>
      </c>
      <c r="I8" s="26">
        <v>0</v>
      </c>
      <c r="J8" s="36">
        <f>SUM(G8:I8)</f>
        <v>56</v>
      </c>
      <c r="K8" s="42"/>
      <c r="L8" s="36">
        <f>J8</f>
        <v>56</v>
      </c>
      <c r="M8" s="42" t="s">
        <v>652</v>
      </c>
      <c r="N8" s="42">
        <v>1</v>
      </c>
      <c r="O8" s="211" t="s">
        <v>577</v>
      </c>
    </row>
    <row r="9" spans="1:157" ht="15.75" customHeight="1">
      <c r="A9" s="42" t="s">
        <v>14</v>
      </c>
      <c r="B9" s="42">
        <v>2</v>
      </c>
      <c r="C9" s="71" t="s">
        <v>15</v>
      </c>
      <c r="D9" s="125" t="s">
        <v>715</v>
      </c>
      <c r="E9" s="76" t="s">
        <v>663</v>
      </c>
      <c r="F9" s="77">
        <v>7</v>
      </c>
      <c r="G9" s="77">
        <v>29</v>
      </c>
      <c r="H9" s="77">
        <v>26</v>
      </c>
      <c r="I9" s="26">
        <v>0</v>
      </c>
      <c r="J9" s="76">
        <v>55</v>
      </c>
      <c r="K9" s="71"/>
      <c r="L9" s="76">
        <v>55</v>
      </c>
      <c r="M9" s="42" t="s">
        <v>652</v>
      </c>
      <c r="N9" s="77">
        <v>2</v>
      </c>
      <c r="O9" s="125" t="s">
        <v>665</v>
      </c>
    </row>
    <row r="10" spans="1:157" ht="15.75" customHeight="1">
      <c r="A10" s="42" t="s">
        <v>14</v>
      </c>
      <c r="B10" s="42">
        <v>3</v>
      </c>
      <c r="C10" s="71" t="s">
        <v>15</v>
      </c>
      <c r="D10" s="112" t="s">
        <v>720</v>
      </c>
      <c r="E10" s="76" t="s">
        <v>663</v>
      </c>
      <c r="F10" s="71">
        <v>7</v>
      </c>
      <c r="G10" s="71">
        <v>24</v>
      </c>
      <c r="H10" s="71">
        <v>31</v>
      </c>
      <c r="I10" s="26">
        <v>0</v>
      </c>
      <c r="J10" s="76">
        <v>55</v>
      </c>
      <c r="K10" s="71"/>
      <c r="L10" s="76">
        <v>55</v>
      </c>
      <c r="M10" s="42" t="s">
        <v>652</v>
      </c>
      <c r="N10" s="42">
        <v>3</v>
      </c>
      <c r="O10" s="112" t="s">
        <v>665</v>
      </c>
    </row>
    <row r="11" spans="1:157" s="32" customFormat="1">
      <c r="A11" s="42" t="s">
        <v>14</v>
      </c>
      <c r="B11" s="42">
        <v>4</v>
      </c>
      <c r="C11" s="305" t="s">
        <v>15</v>
      </c>
      <c r="D11" s="322" t="s">
        <v>822</v>
      </c>
      <c r="E11" s="305" t="s">
        <v>799</v>
      </c>
      <c r="F11" s="316" t="s">
        <v>100</v>
      </c>
      <c r="G11" s="321">
        <v>20</v>
      </c>
      <c r="H11" s="321">
        <v>15</v>
      </c>
      <c r="I11" s="321">
        <v>20</v>
      </c>
      <c r="J11" s="313">
        <v>55</v>
      </c>
      <c r="K11" s="305"/>
      <c r="L11" s="313">
        <v>55</v>
      </c>
      <c r="M11" s="42" t="s">
        <v>652</v>
      </c>
      <c r="N11" s="77">
        <v>4</v>
      </c>
      <c r="O11" s="303" t="s">
        <v>812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</row>
    <row r="12" spans="1:157" s="32" customFormat="1">
      <c r="A12" s="42" t="s">
        <v>14</v>
      </c>
      <c r="B12" s="42">
        <v>5</v>
      </c>
      <c r="C12" s="42" t="s">
        <v>15</v>
      </c>
      <c r="D12" s="37" t="s">
        <v>616</v>
      </c>
      <c r="E12" s="42" t="s">
        <v>562</v>
      </c>
      <c r="F12" s="42" t="s">
        <v>100</v>
      </c>
      <c r="G12" s="42">
        <v>24</v>
      </c>
      <c r="H12" s="42">
        <v>30</v>
      </c>
      <c r="I12" s="26">
        <v>0</v>
      </c>
      <c r="J12" s="36">
        <f>SUM(G12:I12)</f>
        <v>54</v>
      </c>
      <c r="K12" s="42"/>
      <c r="L12" s="36">
        <f>J12</f>
        <v>54</v>
      </c>
      <c r="M12" s="42" t="s">
        <v>652</v>
      </c>
      <c r="N12" s="42">
        <v>5</v>
      </c>
      <c r="O12" s="211" t="s">
        <v>577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</row>
    <row r="13" spans="1:157" s="32" customFormat="1">
      <c r="A13" s="42" t="s">
        <v>14</v>
      </c>
      <c r="B13" s="42">
        <v>6</v>
      </c>
      <c r="C13" s="42" t="s">
        <v>15</v>
      </c>
      <c r="D13" s="37" t="s">
        <v>630</v>
      </c>
      <c r="E13" s="42" t="s">
        <v>562</v>
      </c>
      <c r="F13" s="42" t="s">
        <v>57</v>
      </c>
      <c r="G13" s="42">
        <v>22</v>
      </c>
      <c r="H13" s="42">
        <v>32</v>
      </c>
      <c r="I13" s="26">
        <v>0</v>
      </c>
      <c r="J13" s="36">
        <f>SUM(G13:I13)</f>
        <v>54</v>
      </c>
      <c r="K13" s="42"/>
      <c r="L13" s="36">
        <f>J13</f>
        <v>54</v>
      </c>
      <c r="M13" s="42" t="s">
        <v>652</v>
      </c>
      <c r="N13" s="77">
        <v>6</v>
      </c>
      <c r="O13" s="211" t="s">
        <v>577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</row>
    <row r="14" spans="1:157" s="32" customFormat="1">
      <c r="A14" s="42" t="s">
        <v>14</v>
      </c>
      <c r="B14" s="42">
        <v>7</v>
      </c>
      <c r="C14" s="42" t="s">
        <v>15</v>
      </c>
      <c r="D14" s="37" t="s">
        <v>622</v>
      </c>
      <c r="E14" s="42" t="s">
        <v>562</v>
      </c>
      <c r="F14" s="42" t="s">
        <v>57</v>
      </c>
      <c r="G14" s="42">
        <v>22</v>
      </c>
      <c r="H14" s="42">
        <v>30</v>
      </c>
      <c r="I14" s="26">
        <v>0</v>
      </c>
      <c r="J14" s="36">
        <f>SUM(G14:I14)</f>
        <v>52</v>
      </c>
      <c r="K14" s="42"/>
      <c r="L14" s="36">
        <f>J14</f>
        <v>52</v>
      </c>
      <c r="M14" s="42" t="s">
        <v>652</v>
      </c>
      <c r="N14" s="42">
        <v>7</v>
      </c>
      <c r="O14" s="211" t="s">
        <v>577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</row>
    <row r="15" spans="1:157" s="32" customFormat="1">
      <c r="A15" s="42" t="s">
        <v>14</v>
      </c>
      <c r="B15" s="42">
        <v>8</v>
      </c>
      <c r="C15" s="42" t="s">
        <v>15</v>
      </c>
      <c r="D15" s="37" t="s">
        <v>617</v>
      </c>
      <c r="E15" s="42" t="s">
        <v>562</v>
      </c>
      <c r="F15" s="42" t="s">
        <v>100</v>
      </c>
      <c r="G15" s="42">
        <v>20</v>
      </c>
      <c r="H15" s="42">
        <v>30</v>
      </c>
      <c r="I15" s="26">
        <v>0</v>
      </c>
      <c r="J15" s="36">
        <f>SUM(G15:I15)</f>
        <v>50</v>
      </c>
      <c r="K15" s="42"/>
      <c r="L15" s="36">
        <f>J15</f>
        <v>50</v>
      </c>
      <c r="M15" s="42" t="s">
        <v>655</v>
      </c>
      <c r="N15" s="77">
        <v>8</v>
      </c>
      <c r="O15" s="211" t="s">
        <v>577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</row>
    <row r="16" spans="1:157" s="32" customFormat="1">
      <c r="A16" s="42" t="s">
        <v>14</v>
      </c>
      <c r="B16" s="42">
        <v>9</v>
      </c>
      <c r="C16" s="42" t="s">
        <v>15</v>
      </c>
      <c r="D16" s="37" t="s">
        <v>625</v>
      </c>
      <c r="E16" s="42" t="s">
        <v>562</v>
      </c>
      <c r="F16" s="42" t="s">
        <v>57</v>
      </c>
      <c r="G16" s="42">
        <v>20</v>
      </c>
      <c r="H16" s="42">
        <v>30</v>
      </c>
      <c r="I16" s="26">
        <v>0</v>
      </c>
      <c r="J16" s="36">
        <f>SUM(G16:I16)</f>
        <v>50</v>
      </c>
      <c r="K16" s="42"/>
      <c r="L16" s="36">
        <f>J16</f>
        <v>50</v>
      </c>
      <c r="M16" s="42" t="s">
        <v>655</v>
      </c>
      <c r="N16" s="42">
        <v>9</v>
      </c>
      <c r="O16" s="211" t="s">
        <v>577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</row>
    <row r="17" spans="1:157" s="32" customFormat="1">
      <c r="A17" s="42" t="s">
        <v>14</v>
      </c>
      <c r="B17" s="42">
        <v>10</v>
      </c>
      <c r="C17" s="71" t="s">
        <v>15</v>
      </c>
      <c r="D17" s="112" t="s">
        <v>719</v>
      </c>
      <c r="E17" s="76" t="s">
        <v>663</v>
      </c>
      <c r="F17" s="77">
        <v>7</v>
      </c>
      <c r="G17" s="77">
        <v>23</v>
      </c>
      <c r="H17" s="77">
        <v>27</v>
      </c>
      <c r="I17" s="26">
        <v>0</v>
      </c>
      <c r="J17" s="76">
        <v>50</v>
      </c>
      <c r="K17" s="71"/>
      <c r="L17" s="76">
        <v>50</v>
      </c>
      <c r="M17" s="42" t="s">
        <v>655</v>
      </c>
      <c r="N17" s="77">
        <v>10</v>
      </c>
      <c r="O17" s="112" t="s">
        <v>665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</row>
    <row r="18" spans="1:157" s="32" customFormat="1">
      <c r="A18" s="42" t="s">
        <v>14</v>
      </c>
      <c r="B18" s="42">
        <v>11</v>
      </c>
      <c r="C18" s="71" t="s">
        <v>15</v>
      </c>
      <c r="D18" s="229" t="s">
        <v>713</v>
      </c>
      <c r="E18" s="76" t="s">
        <v>663</v>
      </c>
      <c r="F18" s="74">
        <v>7</v>
      </c>
      <c r="G18" s="209">
        <v>21</v>
      </c>
      <c r="H18" s="209">
        <v>27</v>
      </c>
      <c r="I18" s="26">
        <v>0</v>
      </c>
      <c r="J18" s="76">
        <v>48</v>
      </c>
      <c r="K18" s="71"/>
      <c r="L18" s="76">
        <v>48</v>
      </c>
      <c r="M18" s="42" t="s">
        <v>655</v>
      </c>
      <c r="N18" s="42">
        <v>11</v>
      </c>
      <c r="O18" s="229" t="s">
        <v>665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</row>
    <row r="19" spans="1:157" s="32" customFormat="1">
      <c r="A19" s="42" t="s">
        <v>14</v>
      </c>
      <c r="B19" s="42">
        <v>12</v>
      </c>
      <c r="C19" s="305" t="s">
        <v>15</v>
      </c>
      <c r="D19" s="322" t="s">
        <v>824</v>
      </c>
      <c r="E19" s="305" t="s">
        <v>799</v>
      </c>
      <c r="F19" s="307" t="s">
        <v>100</v>
      </c>
      <c r="G19" s="307">
        <v>22</v>
      </c>
      <c r="H19" s="307">
        <v>14</v>
      </c>
      <c r="I19" s="307">
        <v>12</v>
      </c>
      <c r="J19" s="313">
        <v>48</v>
      </c>
      <c r="K19" s="305"/>
      <c r="L19" s="313">
        <v>48</v>
      </c>
      <c r="M19" s="42" t="s">
        <v>655</v>
      </c>
      <c r="N19" s="77">
        <v>12</v>
      </c>
      <c r="O19" s="303" t="s">
        <v>812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</row>
    <row r="20" spans="1:157" s="32" customFormat="1">
      <c r="A20" s="42" t="s">
        <v>14</v>
      </c>
      <c r="B20" s="42">
        <v>13</v>
      </c>
      <c r="C20" s="42" t="s">
        <v>15</v>
      </c>
      <c r="D20" s="37" t="s">
        <v>623</v>
      </c>
      <c r="E20" s="42" t="s">
        <v>562</v>
      </c>
      <c r="F20" s="42" t="s">
        <v>57</v>
      </c>
      <c r="G20" s="42">
        <v>20</v>
      </c>
      <c r="H20" s="42">
        <v>27</v>
      </c>
      <c r="I20" s="26">
        <v>0</v>
      </c>
      <c r="J20" s="36">
        <f>SUM(G20:I20)</f>
        <v>47</v>
      </c>
      <c r="K20" s="42"/>
      <c r="L20" s="36">
        <f>J20</f>
        <v>47</v>
      </c>
      <c r="M20" s="42" t="s">
        <v>655</v>
      </c>
      <c r="N20" s="42">
        <v>13</v>
      </c>
      <c r="O20" s="211" t="s">
        <v>577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</row>
    <row r="21" spans="1:157" s="32" customFormat="1">
      <c r="A21" s="42" t="s">
        <v>14</v>
      </c>
      <c r="B21" s="42">
        <v>14</v>
      </c>
      <c r="C21" s="42" t="s">
        <v>15</v>
      </c>
      <c r="D21" s="230" t="s">
        <v>267</v>
      </c>
      <c r="E21" s="36" t="s">
        <v>175</v>
      </c>
      <c r="F21" s="42" t="s">
        <v>100</v>
      </c>
      <c r="G21" s="26">
        <v>13</v>
      </c>
      <c r="H21" s="26">
        <v>33</v>
      </c>
      <c r="I21" s="26">
        <v>0</v>
      </c>
      <c r="J21" s="36">
        <f>SUM(G21:I21)</f>
        <v>46</v>
      </c>
      <c r="K21" s="159"/>
      <c r="L21" s="36">
        <f>J21</f>
        <v>46</v>
      </c>
      <c r="M21" s="42" t="s">
        <v>655</v>
      </c>
      <c r="N21" s="77">
        <v>14</v>
      </c>
      <c r="O21" s="211" t="s">
        <v>268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</row>
    <row r="22" spans="1:157" s="32" customFormat="1">
      <c r="A22" s="42" t="s">
        <v>14</v>
      </c>
      <c r="B22" s="42">
        <v>15</v>
      </c>
      <c r="C22" s="42" t="s">
        <v>15</v>
      </c>
      <c r="D22" s="230" t="s">
        <v>269</v>
      </c>
      <c r="E22" s="36" t="s">
        <v>175</v>
      </c>
      <c r="F22" s="42" t="s">
        <v>100</v>
      </c>
      <c r="G22" s="26">
        <v>13</v>
      </c>
      <c r="H22" s="26">
        <v>33</v>
      </c>
      <c r="I22" s="26">
        <v>0</v>
      </c>
      <c r="J22" s="36">
        <f>SUM(G22:I22)</f>
        <v>46</v>
      </c>
      <c r="K22" s="52"/>
      <c r="L22" s="36">
        <f>J22</f>
        <v>46</v>
      </c>
      <c r="M22" s="42" t="s">
        <v>655</v>
      </c>
      <c r="N22" s="42">
        <v>15</v>
      </c>
      <c r="O22" s="211" t="s">
        <v>268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</row>
    <row r="23" spans="1:157" s="32" customFormat="1">
      <c r="A23" s="42" t="s">
        <v>14</v>
      </c>
      <c r="B23" s="42">
        <v>16</v>
      </c>
      <c r="C23" s="71" t="s">
        <v>15</v>
      </c>
      <c r="D23" s="160" t="s">
        <v>714</v>
      </c>
      <c r="E23" s="76" t="s">
        <v>663</v>
      </c>
      <c r="F23" s="71">
        <v>7</v>
      </c>
      <c r="G23" s="71">
        <v>21</v>
      </c>
      <c r="H23" s="71">
        <v>25</v>
      </c>
      <c r="I23" s="26">
        <v>0</v>
      </c>
      <c r="J23" s="76">
        <v>46</v>
      </c>
      <c r="K23" s="71"/>
      <c r="L23" s="76">
        <v>46</v>
      </c>
      <c r="M23" s="42" t="s">
        <v>655</v>
      </c>
      <c r="N23" s="77">
        <v>16</v>
      </c>
      <c r="O23" s="160" t="s">
        <v>665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</row>
    <row r="24" spans="1:157" s="32" customFormat="1">
      <c r="A24" s="42" t="s">
        <v>14</v>
      </c>
      <c r="B24" s="42">
        <v>17</v>
      </c>
      <c r="C24" s="71" t="s">
        <v>15</v>
      </c>
      <c r="D24" s="125" t="s">
        <v>716</v>
      </c>
      <c r="E24" s="76" t="s">
        <v>663</v>
      </c>
      <c r="F24" s="77">
        <v>7</v>
      </c>
      <c r="G24" s="77">
        <v>22</v>
      </c>
      <c r="H24" s="77">
        <v>24</v>
      </c>
      <c r="I24" s="26">
        <v>0</v>
      </c>
      <c r="J24" s="76">
        <v>46</v>
      </c>
      <c r="K24" s="71"/>
      <c r="L24" s="76">
        <v>46</v>
      </c>
      <c r="M24" s="42" t="s">
        <v>655</v>
      </c>
      <c r="N24" s="42">
        <v>17</v>
      </c>
      <c r="O24" s="125" t="s">
        <v>665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</row>
    <row r="25" spans="1:157" s="32" customFormat="1">
      <c r="A25" s="42" t="s">
        <v>14</v>
      </c>
      <c r="B25" s="42">
        <v>18</v>
      </c>
      <c r="C25" s="305" t="s">
        <v>15</v>
      </c>
      <c r="D25" s="322" t="s">
        <v>825</v>
      </c>
      <c r="E25" s="305" t="s">
        <v>799</v>
      </c>
      <c r="F25" s="307" t="s">
        <v>57</v>
      </c>
      <c r="G25" s="307">
        <v>20</v>
      </c>
      <c r="H25" s="307">
        <v>8</v>
      </c>
      <c r="I25" s="307">
        <v>18</v>
      </c>
      <c r="J25" s="313">
        <v>46</v>
      </c>
      <c r="K25" s="305"/>
      <c r="L25" s="313">
        <v>46</v>
      </c>
      <c r="M25" s="42" t="s">
        <v>655</v>
      </c>
      <c r="N25" s="77">
        <v>18</v>
      </c>
      <c r="O25" s="303" t="s">
        <v>812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</row>
    <row r="26" spans="1:157" s="32" customFormat="1">
      <c r="A26" s="42" t="s">
        <v>14</v>
      </c>
      <c r="B26" s="42">
        <v>19</v>
      </c>
      <c r="C26" s="42" t="s">
        <v>15</v>
      </c>
      <c r="D26" s="428" t="s">
        <v>853</v>
      </c>
      <c r="E26" s="420" t="s">
        <v>850</v>
      </c>
      <c r="F26" s="429" t="s">
        <v>150</v>
      </c>
      <c r="G26" s="430">
        <v>11</v>
      </c>
      <c r="H26" s="430">
        <v>35</v>
      </c>
      <c r="I26" s="26">
        <v>0</v>
      </c>
      <c r="J26" s="420">
        <v>46</v>
      </c>
      <c r="K26" s="419"/>
      <c r="L26" s="36">
        <f>J26</f>
        <v>46</v>
      </c>
      <c r="M26" s="42" t="s">
        <v>655</v>
      </c>
      <c r="N26" s="42">
        <v>19</v>
      </c>
      <c r="O26" s="431" t="s">
        <v>851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</row>
    <row r="27" spans="1:157" s="32" customFormat="1">
      <c r="A27" s="42" t="s">
        <v>14</v>
      </c>
      <c r="B27" s="42">
        <v>20</v>
      </c>
      <c r="C27" s="42" t="s">
        <v>15</v>
      </c>
      <c r="D27" s="423" t="s">
        <v>854</v>
      </c>
      <c r="E27" s="420" t="s">
        <v>850</v>
      </c>
      <c r="F27" s="419" t="s">
        <v>153</v>
      </c>
      <c r="G27" s="419">
        <v>14</v>
      </c>
      <c r="H27" s="419">
        <v>32</v>
      </c>
      <c r="I27" s="26">
        <v>0</v>
      </c>
      <c r="J27" s="420">
        <v>46</v>
      </c>
      <c r="K27" s="419"/>
      <c r="L27" s="36">
        <f>J27</f>
        <v>46</v>
      </c>
      <c r="M27" s="42" t="s">
        <v>655</v>
      </c>
      <c r="N27" s="77">
        <v>20</v>
      </c>
      <c r="O27" s="431" t="s">
        <v>851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</row>
    <row r="28" spans="1:157" s="32" customFormat="1">
      <c r="A28" s="42" t="s">
        <v>14</v>
      </c>
      <c r="B28" s="42">
        <v>21</v>
      </c>
      <c r="C28" s="42" t="s">
        <v>15</v>
      </c>
      <c r="D28" s="37" t="s">
        <v>621</v>
      </c>
      <c r="E28" s="42" t="s">
        <v>562</v>
      </c>
      <c r="F28" s="42" t="s">
        <v>100</v>
      </c>
      <c r="G28" s="42">
        <v>20</v>
      </c>
      <c r="H28" s="42">
        <v>24</v>
      </c>
      <c r="I28" s="26">
        <v>0</v>
      </c>
      <c r="J28" s="36">
        <f>SUM(G28:I28)</f>
        <v>44</v>
      </c>
      <c r="K28" s="42"/>
      <c r="L28" s="36">
        <f>J28</f>
        <v>44</v>
      </c>
      <c r="M28" s="42" t="s">
        <v>655</v>
      </c>
      <c r="N28" s="42">
        <v>21</v>
      </c>
      <c r="O28" s="211" t="s">
        <v>577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</row>
    <row r="29" spans="1:157" s="32" customFormat="1">
      <c r="A29" s="42" t="s">
        <v>14</v>
      </c>
      <c r="B29" s="42">
        <v>22</v>
      </c>
      <c r="C29" s="42" t="s">
        <v>15</v>
      </c>
      <c r="D29" s="37" t="s">
        <v>626</v>
      </c>
      <c r="E29" s="42" t="s">
        <v>562</v>
      </c>
      <c r="F29" s="42" t="s">
        <v>57</v>
      </c>
      <c r="G29" s="42">
        <v>19</v>
      </c>
      <c r="H29" s="42">
        <v>25</v>
      </c>
      <c r="I29" s="26">
        <v>0</v>
      </c>
      <c r="J29" s="36">
        <f>SUM(G29:I29)</f>
        <v>44</v>
      </c>
      <c r="K29" s="42"/>
      <c r="L29" s="36">
        <f>J29</f>
        <v>44</v>
      </c>
      <c r="M29" s="42" t="s">
        <v>655</v>
      </c>
      <c r="N29" s="77">
        <v>22</v>
      </c>
      <c r="O29" s="211" t="s">
        <v>577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</row>
    <row r="30" spans="1:157" s="32" customFormat="1">
      <c r="A30" s="42" t="s">
        <v>14</v>
      </c>
      <c r="B30" s="42">
        <v>23</v>
      </c>
      <c r="C30" s="42" t="s">
        <v>15</v>
      </c>
      <c r="D30" s="230" t="s">
        <v>271</v>
      </c>
      <c r="E30" s="36" t="s">
        <v>175</v>
      </c>
      <c r="F30" s="42" t="s">
        <v>272</v>
      </c>
      <c r="G30" s="26">
        <v>13</v>
      </c>
      <c r="H30" s="26">
        <v>30</v>
      </c>
      <c r="I30" s="26">
        <v>0</v>
      </c>
      <c r="J30" s="36">
        <f>SUM(G30:I30)</f>
        <v>43</v>
      </c>
      <c r="K30" s="52"/>
      <c r="L30" s="36">
        <f>J30</f>
        <v>43</v>
      </c>
      <c r="M30" s="42" t="s">
        <v>655</v>
      </c>
      <c r="N30" s="42">
        <v>23</v>
      </c>
      <c r="O30" s="211" t="s">
        <v>268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</row>
    <row r="31" spans="1:157" s="32" customFormat="1">
      <c r="A31" s="42" t="s">
        <v>14</v>
      </c>
      <c r="B31" s="42">
        <v>24</v>
      </c>
      <c r="C31" s="42" t="s">
        <v>15</v>
      </c>
      <c r="D31" s="37" t="s">
        <v>627</v>
      </c>
      <c r="E31" s="42" t="s">
        <v>562</v>
      </c>
      <c r="F31" s="42" t="s">
        <v>23</v>
      </c>
      <c r="G31" s="42">
        <v>18</v>
      </c>
      <c r="H31" s="42">
        <v>25</v>
      </c>
      <c r="I31" s="26">
        <v>0</v>
      </c>
      <c r="J31" s="36">
        <f>SUM(G31:I31)</f>
        <v>43</v>
      </c>
      <c r="K31" s="42"/>
      <c r="L31" s="36">
        <f>J31</f>
        <v>43</v>
      </c>
      <c r="M31" s="42" t="s">
        <v>655</v>
      </c>
      <c r="N31" s="77">
        <v>24</v>
      </c>
      <c r="O31" s="211" t="s">
        <v>577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</row>
    <row r="32" spans="1:157" s="32" customFormat="1">
      <c r="A32" s="42" t="s">
        <v>14</v>
      </c>
      <c r="B32" s="42">
        <v>25</v>
      </c>
      <c r="C32" s="42" t="s">
        <v>15</v>
      </c>
      <c r="D32" s="37" t="s">
        <v>628</v>
      </c>
      <c r="E32" s="42" t="s">
        <v>562</v>
      </c>
      <c r="F32" s="42" t="s">
        <v>23</v>
      </c>
      <c r="G32" s="42">
        <v>18</v>
      </c>
      <c r="H32" s="42">
        <v>25</v>
      </c>
      <c r="I32" s="26">
        <v>0</v>
      </c>
      <c r="J32" s="36">
        <f>SUM(G32:I32)</f>
        <v>43</v>
      </c>
      <c r="K32" s="42"/>
      <c r="L32" s="36">
        <f>J32</f>
        <v>43</v>
      </c>
      <c r="M32" s="42" t="s">
        <v>655</v>
      </c>
      <c r="N32" s="42">
        <v>25</v>
      </c>
      <c r="O32" s="211" t="s">
        <v>577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</row>
    <row r="33" spans="1:157" s="32" customFormat="1">
      <c r="A33" s="42" t="s">
        <v>14</v>
      </c>
      <c r="B33" s="42">
        <v>26</v>
      </c>
      <c r="C33" s="71" t="s">
        <v>15</v>
      </c>
      <c r="D33" s="160" t="s">
        <v>721</v>
      </c>
      <c r="E33" s="76" t="s">
        <v>663</v>
      </c>
      <c r="F33" s="71">
        <v>7</v>
      </c>
      <c r="G33" s="71">
        <v>22</v>
      </c>
      <c r="H33" s="71">
        <v>20</v>
      </c>
      <c r="I33" s="26">
        <v>0</v>
      </c>
      <c r="J33" s="76">
        <v>42</v>
      </c>
      <c r="K33" s="71"/>
      <c r="L33" s="76">
        <v>42</v>
      </c>
      <c r="M33" s="42" t="s">
        <v>655</v>
      </c>
      <c r="N33" s="77">
        <v>26</v>
      </c>
      <c r="O33" s="160" t="s">
        <v>665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</row>
    <row r="34" spans="1:157" s="32" customFormat="1">
      <c r="A34" s="42" t="s">
        <v>14</v>
      </c>
      <c r="B34" s="42">
        <v>27</v>
      </c>
      <c r="C34" s="305" t="s">
        <v>15</v>
      </c>
      <c r="D34" s="323" t="s">
        <v>823</v>
      </c>
      <c r="E34" s="305" t="s">
        <v>799</v>
      </c>
      <c r="F34" s="305" t="s">
        <v>100</v>
      </c>
      <c r="G34" s="305">
        <v>18</v>
      </c>
      <c r="H34" s="305">
        <v>10</v>
      </c>
      <c r="I34" s="305">
        <v>14</v>
      </c>
      <c r="J34" s="313">
        <v>42</v>
      </c>
      <c r="K34" s="305"/>
      <c r="L34" s="313">
        <v>42</v>
      </c>
      <c r="M34" s="42" t="s">
        <v>655</v>
      </c>
      <c r="N34" s="42">
        <v>27</v>
      </c>
      <c r="O34" s="303" t="s">
        <v>812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</row>
    <row r="35" spans="1:157" s="32" customFormat="1">
      <c r="A35" s="42" t="s">
        <v>14</v>
      </c>
      <c r="B35" s="42">
        <v>28</v>
      </c>
      <c r="C35" s="42" t="s">
        <v>15</v>
      </c>
      <c r="D35" s="37" t="s">
        <v>547</v>
      </c>
      <c r="E35" s="42" t="s">
        <v>656</v>
      </c>
      <c r="F35" s="42" t="s">
        <v>546</v>
      </c>
      <c r="G35" s="42">
        <v>17</v>
      </c>
      <c r="H35" s="42">
        <v>23</v>
      </c>
      <c r="I35" s="26">
        <v>0</v>
      </c>
      <c r="J35" s="36">
        <f>SUM(G35:I35)</f>
        <v>40</v>
      </c>
      <c r="K35" s="42"/>
      <c r="L35" s="36">
        <f>J35</f>
        <v>40</v>
      </c>
      <c r="M35" s="42"/>
      <c r="N35" s="77">
        <v>28</v>
      </c>
      <c r="O35" s="211" t="s">
        <v>518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</row>
    <row r="36" spans="1:157" s="32" customFormat="1">
      <c r="A36" s="42" t="s">
        <v>14</v>
      </c>
      <c r="B36" s="42">
        <v>29</v>
      </c>
      <c r="C36" s="42" t="s">
        <v>15</v>
      </c>
      <c r="D36" s="37" t="s">
        <v>545</v>
      </c>
      <c r="E36" s="42" t="s">
        <v>656</v>
      </c>
      <c r="F36" s="42" t="s">
        <v>546</v>
      </c>
      <c r="G36" s="42">
        <v>17</v>
      </c>
      <c r="H36" s="42">
        <v>22</v>
      </c>
      <c r="I36" s="26">
        <v>0</v>
      </c>
      <c r="J36" s="36">
        <f>SUM(G36:I36)</f>
        <v>39</v>
      </c>
      <c r="K36" s="42"/>
      <c r="L36" s="36">
        <f>J36</f>
        <v>39</v>
      </c>
      <c r="M36" s="42"/>
      <c r="N36" s="42">
        <v>29</v>
      </c>
      <c r="O36" s="211" t="s">
        <v>518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</row>
    <row r="37" spans="1:157" s="32" customFormat="1">
      <c r="A37" s="42" t="s">
        <v>14</v>
      </c>
      <c r="B37" s="42">
        <v>30</v>
      </c>
      <c r="C37" s="26" t="s">
        <v>15</v>
      </c>
      <c r="D37" s="49" t="s">
        <v>464</v>
      </c>
      <c r="E37" s="29" t="s">
        <v>362</v>
      </c>
      <c r="F37" s="62" t="s">
        <v>100</v>
      </c>
      <c r="G37" s="26">
        <v>16</v>
      </c>
      <c r="H37" s="26">
        <v>21</v>
      </c>
      <c r="I37" s="26">
        <v>0</v>
      </c>
      <c r="J37" s="36">
        <f>SUM(G37:I37)</f>
        <v>37</v>
      </c>
      <c r="K37" s="26"/>
      <c r="L37" s="36">
        <f>J37</f>
        <v>37</v>
      </c>
      <c r="M37" s="26"/>
      <c r="N37" s="77">
        <v>30</v>
      </c>
      <c r="O37" s="231" t="s">
        <v>384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</row>
    <row r="38" spans="1:157" s="61" customFormat="1">
      <c r="A38" s="42" t="s">
        <v>14</v>
      </c>
      <c r="B38" s="42">
        <v>31</v>
      </c>
      <c r="C38" s="42" t="s">
        <v>15</v>
      </c>
      <c r="D38" s="37" t="s">
        <v>155</v>
      </c>
      <c r="E38" s="42" t="s">
        <v>117</v>
      </c>
      <c r="F38" s="52" t="s">
        <v>153</v>
      </c>
      <c r="G38" s="58">
        <v>14</v>
      </c>
      <c r="H38" s="58">
        <v>21</v>
      </c>
      <c r="I38" s="26">
        <v>0</v>
      </c>
      <c r="J38" s="36">
        <f>SUM(G38:I38)</f>
        <v>35</v>
      </c>
      <c r="K38" s="42"/>
      <c r="L38" s="36">
        <f>J38</f>
        <v>35</v>
      </c>
      <c r="M38" s="42"/>
      <c r="N38" s="42">
        <v>31</v>
      </c>
      <c r="O38" s="232" t="s">
        <v>130</v>
      </c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  <c r="CO38" s="233"/>
      <c r="CP38" s="233"/>
      <c r="CQ38" s="233"/>
      <c r="CR38" s="233"/>
      <c r="CS38" s="233"/>
      <c r="CT38" s="233"/>
      <c r="CU38" s="233"/>
      <c r="CV38" s="233"/>
      <c r="CW38" s="233"/>
      <c r="CX38" s="233"/>
      <c r="CY38" s="233"/>
      <c r="CZ38" s="233"/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33"/>
      <c r="DX38" s="233"/>
      <c r="DY38" s="233"/>
      <c r="DZ38" s="233"/>
      <c r="EA38" s="233"/>
      <c r="EB38" s="233"/>
      <c r="EC38" s="233"/>
      <c r="ED38" s="233"/>
      <c r="EE38" s="233"/>
      <c r="EF38" s="233"/>
      <c r="EG38" s="233"/>
      <c r="EH38" s="233"/>
      <c r="EI38" s="233"/>
      <c r="EJ38" s="233"/>
      <c r="EK38" s="233"/>
      <c r="EL38" s="233"/>
      <c r="EM38" s="233"/>
      <c r="EN38" s="233"/>
      <c r="EO38" s="233"/>
      <c r="EP38" s="233"/>
      <c r="EQ38" s="233"/>
      <c r="ER38" s="233"/>
      <c r="ES38" s="233"/>
      <c r="ET38" s="233"/>
      <c r="EU38" s="233"/>
      <c r="EV38" s="233"/>
      <c r="EW38" s="233"/>
      <c r="EX38" s="233"/>
      <c r="EY38" s="233"/>
      <c r="EZ38" s="233"/>
      <c r="FA38" s="233"/>
    </row>
    <row r="39" spans="1:157" s="61" customFormat="1">
      <c r="A39" s="42" t="s">
        <v>14</v>
      </c>
      <c r="B39" s="42">
        <v>32</v>
      </c>
      <c r="C39" s="42" t="s">
        <v>15</v>
      </c>
      <c r="D39" s="37" t="s">
        <v>156</v>
      </c>
      <c r="E39" s="42" t="s">
        <v>117</v>
      </c>
      <c r="F39" s="36" t="s">
        <v>57</v>
      </c>
      <c r="G39" s="58">
        <v>21</v>
      </c>
      <c r="H39" s="58">
        <v>14</v>
      </c>
      <c r="I39" s="26">
        <v>0</v>
      </c>
      <c r="J39" s="36">
        <f>SUM(G39:I39)</f>
        <v>35</v>
      </c>
      <c r="K39" s="42"/>
      <c r="L39" s="36">
        <f>J39</f>
        <v>35</v>
      </c>
      <c r="M39" s="42"/>
      <c r="N39" s="77">
        <v>32</v>
      </c>
      <c r="O39" s="232" t="s">
        <v>130</v>
      </c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33"/>
      <c r="CY39" s="233"/>
      <c r="CZ39" s="233"/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33"/>
      <c r="DX39" s="233"/>
      <c r="DY39" s="233"/>
      <c r="DZ39" s="233"/>
      <c r="EA39" s="233"/>
      <c r="EB39" s="233"/>
      <c r="EC39" s="233"/>
      <c r="ED39" s="233"/>
      <c r="EE39" s="233"/>
      <c r="EF39" s="233"/>
      <c r="EG39" s="233"/>
      <c r="EH39" s="233"/>
      <c r="EI39" s="233"/>
      <c r="EJ39" s="233"/>
      <c r="EK39" s="233"/>
      <c r="EL39" s="233"/>
      <c r="EM39" s="233"/>
      <c r="EN39" s="233"/>
      <c r="EO39" s="233"/>
      <c r="EP39" s="233"/>
      <c r="EQ39" s="233"/>
      <c r="ER39" s="233"/>
      <c r="ES39" s="233"/>
      <c r="ET39" s="233"/>
      <c r="EU39" s="233"/>
      <c r="EV39" s="233"/>
      <c r="EW39" s="233"/>
      <c r="EX39" s="233"/>
      <c r="EY39" s="233"/>
      <c r="EZ39" s="233"/>
      <c r="FA39" s="233"/>
    </row>
    <row r="40" spans="1:157" s="32" customFormat="1">
      <c r="A40" s="42" t="s">
        <v>14</v>
      </c>
      <c r="B40" s="42">
        <v>33</v>
      </c>
      <c r="C40" s="42" t="s">
        <v>15</v>
      </c>
      <c r="D40" s="37" t="s">
        <v>544</v>
      </c>
      <c r="E40" s="42" t="s">
        <v>656</v>
      </c>
      <c r="F40" s="42" t="s">
        <v>37</v>
      </c>
      <c r="G40" s="42">
        <v>19</v>
      </c>
      <c r="H40" s="42">
        <v>16</v>
      </c>
      <c r="I40" s="26">
        <v>0</v>
      </c>
      <c r="J40" s="36">
        <f>SUM(G40:I40)</f>
        <v>35</v>
      </c>
      <c r="K40" s="42"/>
      <c r="L40" s="36">
        <f>J40</f>
        <v>35</v>
      </c>
      <c r="M40" s="42"/>
      <c r="N40" s="42">
        <v>33</v>
      </c>
      <c r="O40" s="211" t="s">
        <v>518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</row>
    <row r="41" spans="1:157" s="32" customFormat="1">
      <c r="A41" s="42" t="s">
        <v>14</v>
      </c>
      <c r="B41" s="42">
        <v>34</v>
      </c>
      <c r="C41" s="42" t="s">
        <v>15</v>
      </c>
      <c r="D41" s="230" t="s">
        <v>277</v>
      </c>
      <c r="E41" s="36" t="s">
        <v>175</v>
      </c>
      <c r="F41" s="26" t="s">
        <v>275</v>
      </c>
      <c r="G41" s="26">
        <v>12</v>
      </c>
      <c r="H41" s="26">
        <v>21</v>
      </c>
      <c r="I41" s="26">
        <v>0</v>
      </c>
      <c r="J41" s="36">
        <f>SUM(G41:I41)</f>
        <v>33</v>
      </c>
      <c r="K41" s="52"/>
      <c r="L41" s="36">
        <f>J41</f>
        <v>33</v>
      </c>
      <c r="M41" s="52"/>
      <c r="N41" s="77">
        <v>34</v>
      </c>
      <c r="O41" s="211" t="s">
        <v>268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</row>
    <row r="42" spans="1:157" s="32" customFormat="1">
      <c r="A42" s="42" t="s">
        <v>14</v>
      </c>
      <c r="B42" s="42">
        <v>35</v>
      </c>
      <c r="C42" s="26" t="s">
        <v>15</v>
      </c>
      <c r="D42" s="49" t="s">
        <v>472</v>
      </c>
      <c r="E42" s="29" t="s">
        <v>362</v>
      </c>
      <c r="F42" s="62" t="s">
        <v>473</v>
      </c>
      <c r="G42" s="29">
        <v>18</v>
      </c>
      <c r="H42" s="29">
        <v>15</v>
      </c>
      <c r="I42" s="26">
        <v>0</v>
      </c>
      <c r="J42" s="36">
        <f>SUM(G42:I42)</f>
        <v>33</v>
      </c>
      <c r="K42" s="29"/>
      <c r="L42" s="36">
        <f>J42</f>
        <v>33</v>
      </c>
      <c r="M42" s="29"/>
      <c r="N42" s="42">
        <v>35</v>
      </c>
      <c r="O42" s="231" t="s">
        <v>384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</row>
    <row r="43" spans="1:157" s="32" customFormat="1">
      <c r="A43" s="42" t="s">
        <v>14</v>
      </c>
      <c r="B43" s="42">
        <v>36</v>
      </c>
      <c r="C43" s="42" t="s">
        <v>15</v>
      </c>
      <c r="D43" s="37" t="s">
        <v>619</v>
      </c>
      <c r="E43" s="42" t="s">
        <v>562</v>
      </c>
      <c r="F43" s="42" t="s">
        <v>100</v>
      </c>
      <c r="G43" s="42">
        <v>17</v>
      </c>
      <c r="H43" s="42">
        <v>16</v>
      </c>
      <c r="I43" s="26">
        <v>0</v>
      </c>
      <c r="J43" s="36">
        <f>SUM(G43:I43)</f>
        <v>33</v>
      </c>
      <c r="K43" s="42"/>
      <c r="L43" s="36">
        <f>J43</f>
        <v>33</v>
      </c>
      <c r="M43" s="42"/>
      <c r="N43" s="77">
        <v>36</v>
      </c>
      <c r="O43" s="211" t="s">
        <v>577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</row>
    <row r="44" spans="1:157" s="32" customFormat="1">
      <c r="A44" s="42" t="s">
        <v>14</v>
      </c>
      <c r="B44" s="42">
        <v>37</v>
      </c>
      <c r="C44" s="42" t="s">
        <v>15</v>
      </c>
      <c r="D44" s="37" t="s">
        <v>629</v>
      </c>
      <c r="E44" s="42" t="s">
        <v>562</v>
      </c>
      <c r="F44" s="42" t="s">
        <v>23</v>
      </c>
      <c r="G44" s="42">
        <v>12</v>
      </c>
      <c r="H44" s="42">
        <v>20</v>
      </c>
      <c r="I44" s="26">
        <v>0</v>
      </c>
      <c r="J44" s="36">
        <f>SUM(G44:I44)</f>
        <v>32</v>
      </c>
      <c r="K44" s="42"/>
      <c r="L44" s="36">
        <f>J44</f>
        <v>32</v>
      </c>
      <c r="M44" s="42"/>
      <c r="N44" s="42">
        <v>37</v>
      </c>
      <c r="O44" s="211" t="s">
        <v>577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</row>
    <row r="45" spans="1:157" s="32" customFormat="1">
      <c r="A45" s="42" t="s">
        <v>14</v>
      </c>
      <c r="B45" s="42">
        <v>38</v>
      </c>
      <c r="C45" s="42" t="s">
        <v>15</v>
      </c>
      <c r="D45" s="230" t="s">
        <v>273</v>
      </c>
      <c r="E45" s="36" t="s">
        <v>175</v>
      </c>
      <c r="F45" s="42" t="s">
        <v>259</v>
      </c>
      <c r="G45" s="26">
        <v>10</v>
      </c>
      <c r="H45" s="26">
        <v>21</v>
      </c>
      <c r="I45" s="26">
        <v>0</v>
      </c>
      <c r="J45" s="36">
        <f>SUM(G45:I45)</f>
        <v>31</v>
      </c>
      <c r="K45" s="52"/>
      <c r="L45" s="36">
        <f>J45</f>
        <v>31</v>
      </c>
      <c r="M45" s="52"/>
      <c r="N45" s="77">
        <v>38</v>
      </c>
      <c r="O45" s="211" t="s">
        <v>268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</row>
    <row r="46" spans="1:157" s="47" customFormat="1">
      <c r="A46" s="42" t="s">
        <v>14</v>
      </c>
      <c r="B46" s="42">
        <v>39</v>
      </c>
      <c r="C46" s="26" t="s">
        <v>15</v>
      </c>
      <c r="D46" s="49" t="s">
        <v>462</v>
      </c>
      <c r="E46" s="29" t="s">
        <v>362</v>
      </c>
      <c r="F46" s="62" t="s">
        <v>100</v>
      </c>
      <c r="G46" s="26">
        <v>14</v>
      </c>
      <c r="H46" s="26">
        <v>16</v>
      </c>
      <c r="I46" s="26">
        <v>0</v>
      </c>
      <c r="J46" s="36">
        <f>SUM(G46:I46)</f>
        <v>30</v>
      </c>
      <c r="K46" s="26"/>
      <c r="L46" s="36">
        <f>J46</f>
        <v>30</v>
      </c>
      <c r="M46" s="26"/>
      <c r="N46" s="42">
        <v>39</v>
      </c>
      <c r="O46" s="231" t="s">
        <v>384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</row>
    <row r="47" spans="1:157">
      <c r="A47" s="42" t="s">
        <v>14</v>
      </c>
      <c r="B47" s="42">
        <v>40</v>
      </c>
      <c r="C47" s="26" t="s">
        <v>15</v>
      </c>
      <c r="D47" s="49" t="s">
        <v>481</v>
      </c>
      <c r="E47" s="29" t="s">
        <v>362</v>
      </c>
      <c r="F47" s="62" t="s">
        <v>272</v>
      </c>
      <c r="G47" s="62">
        <v>14</v>
      </c>
      <c r="H47" s="62">
        <v>16</v>
      </c>
      <c r="I47" s="26">
        <v>0</v>
      </c>
      <c r="J47" s="36">
        <f>SUM(G47:I47)</f>
        <v>30</v>
      </c>
      <c r="K47" s="26"/>
      <c r="L47" s="36">
        <f>J47</f>
        <v>30</v>
      </c>
      <c r="M47" s="26"/>
      <c r="N47" s="77">
        <v>40</v>
      </c>
      <c r="O47" s="231" t="s">
        <v>384</v>
      </c>
    </row>
    <row r="48" spans="1:157">
      <c r="A48" s="42" t="s">
        <v>14</v>
      </c>
      <c r="B48" s="42">
        <v>41</v>
      </c>
      <c r="C48" s="42" t="s">
        <v>15</v>
      </c>
      <c r="D48" s="230" t="s">
        <v>270</v>
      </c>
      <c r="E48" s="36" t="s">
        <v>175</v>
      </c>
      <c r="F48" s="42" t="s">
        <v>23</v>
      </c>
      <c r="G48" s="26">
        <v>10</v>
      </c>
      <c r="H48" s="26">
        <v>19</v>
      </c>
      <c r="I48" s="26">
        <v>0</v>
      </c>
      <c r="J48" s="36">
        <f>SUM(G48:I48)</f>
        <v>29</v>
      </c>
      <c r="K48" s="52"/>
      <c r="L48" s="36">
        <f>J48</f>
        <v>29</v>
      </c>
      <c r="M48" s="52"/>
      <c r="N48" s="42">
        <v>41</v>
      </c>
      <c r="O48" s="211" t="s">
        <v>268</v>
      </c>
    </row>
    <row r="49" spans="1:15">
      <c r="A49" s="42" t="s">
        <v>14</v>
      </c>
      <c r="B49" s="42">
        <v>42</v>
      </c>
      <c r="C49" s="26" t="s">
        <v>15</v>
      </c>
      <c r="D49" s="49" t="s">
        <v>460</v>
      </c>
      <c r="E49" s="29" t="s">
        <v>362</v>
      </c>
      <c r="F49" s="62" t="s">
        <v>100</v>
      </c>
      <c r="G49" s="62">
        <v>11</v>
      </c>
      <c r="H49" s="62">
        <v>18</v>
      </c>
      <c r="I49" s="26">
        <v>0</v>
      </c>
      <c r="J49" s="36">
        <f>SUM(G49:I49)</f>
        <v>29</v>
      </c>
      <c r="K49" s="26"/>
      <c r="L49" s="36">
        <f>J49</f>
        <v>29</v>
      </c>
      <c r="M49" s="26"/>
      <c r="N49" s="77">
        <v>42</v>
      </c>
      <c r="O49" s="231" t="s">
        <v>384</v>
      </c>
    </row>
    <row r="50" spans="1:15">
      <c r="A50" s="42" t="s">
        <v>14</v>
      </c>
      <c r="B50" s="42">
        <v>43</v>
      </c>
      <c r="C50" s="26" t="s">
        <v>15</v>
      </c>
      <c r="D50" s="49" t="s">
        <v>465</v>
      </c>
      <c r="E50" s="29" t="s">
        <v>362</v>
      </c>
      <c r="F50" s="62" t="s">
        <v>100</v>
      </c>
      <c r="G50" s="26">
        <v>11</v>
      </c>
      <c r="H50" s="26">
        <v>17</v>
      </c>
      <c r="I50" s="26">
        <v>0</v>
      </c>
      <c r="J50" s="36">
        <f>SUM(G50:I50)</f>
        <v>28</v>
      </c>
      <c r="K50" s="26"/>
      <c r="L50" s="36">
        <f>J50</f>
        <v>28</v>
      </c>
      <c r="M50" s="26"/>
      <c r="N50" s="42">
        <v>43</v>
      </c>
      <c r="O50" s="231" t="s">
        <v>384</v>
      </c>
    </row>
    <row r="51" spans="1:15">
      <c r="A51" s="42" t="s">
        <v>14</v>
      </c>
      <c r="B51" s="42">
        <v>44</v>
      </c>
      <c r="C51" s="42" t="s">
        <v>15</v>
      </c>
      <c r="D51" s="59" t="s">
        <v>542</v>
      </c>
      <c r="E51" s="29" t="s">
        <v>656</v>
      </c>
      <c r="F51" s="29" t="s">
        <v>541</v>
      </c>
      <c r="G51" s="58">
        <v>10</v>
      </c>
      <c r="H51" s="58">
        <v>17</v>
      </c>
      <c r="I51" s="26">
        <v>0</v>
      </c>
      <c r="J51" s="36">
        <f>SUM(G51:I51)</f>
        <v>27</v>
      </c>
      <c r="K51" s="42"/>
      <c r="L51" s="36">
        <f>J51</f>
        <v>27</v>
      </c>
      <c r="M51" s="42"/>
      <c r="N51" s="77">
        <v>44</v>
      </c>
      <c r="O51" s="234" t="s">
        <v>518</v>
      </c>
    </row>
    <row r="52" spans="1:15">
      <c r="A52" s="42" t="s">
        <v>14</v>
      </c>
      <c r="B52" s="42">
        <v>45</v>
      </c>
      <c r="C52" s="42" t="s">
        <v>15</v>
      </c>
      <c r="D52" s="37" t="s">
        <v>543</v>
      </c>
      <c r="E52" s="42" t="s">
        <v>656</v>
      </c>
      <c r="F52" s="42" t="s">
        <v>37</v>
      </c>
      <c r="G52" s="42">
        <v>13</v>
      </c>
      <c r="H52" s="42">
        <v>14</v>
      </c>
      <c r="I52" s="26">
        <v>0</v>
      </c>
      <c r="J52" s="36">
        <f>SUM(G52:I52)</f>
        <v>27</v>
      </c>
      <c r="K52" s="42"/>
      <c r="L52" s="36">
        <f>J52</f>
        <v>27</v>
      </c>
      <c r="M52" s="42"/>
      <c r="N52" s="42">
        <v>45</v>
      </c>
      <c r="O52" s="211" t="s">
        <v>518</v>
      </c>
    </row>
    <row r="53" spans="1:15">
      <c r="A53" s="42" t="s">
        <v>14</v>
      </c>
      <c r="B53" s="42">
        <v>46</v>
      </c>
      <c r="C53" s="42" t="s">
        <v>15</v>
      </c>
      <c r="D53" s="37" t="s">
        <v>618</v>
      </c>
      <c r="E53" s="42" t="s">
        <v>562</v>
      </c>
      <c r="F53" s="42" t="s">
        <v>100</v>
      </c>
      <c r="G53" s="42">
        <v>12</v>
      </c>
      <c r="H53" s="42">
        <v>15</v>
      </c>
      <c r="I53" s="26">
        <v>0</v>
      </c>
      <c r="J53" s="36">
        <f>SUM(G53:I53)</f>
        <v>27</v>
      </c>
      <c r="K53" s="42"/>
      <c r="L53" s="36">
        <f>J53</f>
        <v>27</v>
      </c>
      <c r="M53" s="42"/>
      <c r="N53" s="77">
        <v>46</v>
      </c>
      <c r="O53" s="211" t="s">
        <v>577</v>
      </c>
    </row>
    <row r="54" spans="1:15">
      <c r="A54" s="42" t="s">
        <v>14</v>
      </c>
      <c r="B54" s="42">
        <v>47</v>
      </c>
      <c r="C54" s="36" t="s">
        <v>15</v>
      </c>
      <c r="D54" s="30" t="s">
        <v>314</v>
      </c>
      <c r="E54" s="36" t="s">
        <v>306</v>
      </c>
      <c r="F54" s="36" t="s">
        <v>315</v>
      </c>
      <c r="G54" s="63">
        <v>6</v>
      </c>
      <c r="H54" s="63">
        <v>20</v>
      </c>
      <c r="I54" s="26">
        <v>0</v>
      </c>
      <c r="J54" s="36">
        <f>SUM(G54:I54)</f>
        <v>26</v>
      </c>
      <c r="K54" s="62"/>
      <c r="L54" s="36">
        <f>J54</f>
        <v>26</v>
      </c>
      <c r="M54" s="62"/>
      <c r="N54" s="42">
        <v>47</v>
      </c>
      <c r="O54" s="231" t="s">
        <v>307</v>
      </c>
    </row>
    <row r="55" spans="1:15">
      <c r="A55" s="42" t="s">
        <v>14</v>
      </c>
      <c r="B55" s="42">
        <v>48</v>
      </c>
      <c r="C55" s="42" t="s">
        <v>15</v>
      </c>
      <c r="D55" s="37" t="s">
        <v>540</v>
      </c>
      <c r="E55" s="36" t="s">
        <v>656</v>
      </c>
      <c r="F55" s="42" t="s">
        <v>541</v>
      </c>
      <c r="G55" s="42">
        <v>9</v>
      </c>
      <c r="H55" s="42">
        <v>17</v>
      </c>
      <c r="I55" s="26">
        <v>0</v>
      </c>
      <c r="J55" s="36">
        <f>SUM(G55:I55)</f>
        <v>26</v>
      </c>
      <c r="K55" s="42"/>
      <c r="L55" s="36">
        <f>J55</f>
        <v>26</v>
      </c>
      <c r="M55" s="42"/>
      <c r="N55" s="77">
        <v>48</v>
      </c>
      <c r="O55" s="211" t="s">
        <v>518</v>
      </c>
    </row>
    <row r="56" spans="1:15">
      <c r="A56" s="42" t="s">
        <v>14</v>
      </c>
      <c r="B56" s="42">
        <v>49</v>
      </c>
      <c r="C56" s="26" t="s">
        <v>15</v>
      </c>
      <c r="D56" s="49" t="s">
        <v>477</v>
      </c>
      <c r="E56" s="29" t="s">
        <v>362</v>
      </c>
      <c r="F56" s="62" t="s">
        <v>23</v>
      </c>
      <c r="G56" s="62">
        <v>15</v>
      </c>
      <c r="H56" s="62">
        <v>10</v>
      </c>
      <c r="I56" s="26">
        <v>0</v>
      </c>
      <c r="J56" s="36">
        <f>SUM(G56:I56)</f>
        <v>25</v>
      </c>
      <c r="K56" s="26"/>
      <c r="L56" s="36">
        <f>J56</f>
        <v>25</v>
      </c>
      <c r="M56" s="26"/>
      <c r="N56" s="42">
        <v>49</v>
      </c>
      <c r="O56" s="231" t="s">
        <v>384</v>
      </c>
    </row>
    <row r="57" spans="1:15">
      <c r="A57" s="42" t="s">
        <v>14</v>
      </c>
      <c r="B57" s="42">
        <v>50</v>
      </c>
      <c r="C57" s="71" t="s">
        <v>15</v>
      </c>
      <c r="D57" s="112" t="s">
        <v>718</v>
      </c>
      <c r="E57" s="76" t="s">
        <v>663</v>
      </c>
      <c r="F57" s="77">
        <v>7</v>
      </c>
      <c r="G57" s="77">
        <v>23</v>
      </c>
      <c r="H57" s="77">
        <v>0</v>
      </c>
      <c r="I57" s="26">
        <v>0</v>
      </c>
      <c r="J57" s="76">
        <v>23</v>
      </c>
      <c r="K57" s="71"/>
      <c r="L57" s="76">
        <v>23</v>
      </c>
      <c r="M57" s="77"/>
      <c r="N57" s="77">
        <v>50</v>
      </c>
      <c r="O57" s="112" t="s">
        <v>665</v>
      </c>
    </row>
    <row r="58" spans="1:15">
      <c r="A58" s="42" t="s">
        <v>14</v>
      </c>
      <c r="B58" s="42">
        <v>51</v>
      </c>
      <c r="C58" s="26" t="s">
        <v>15</v>
      </c>
      <c r="D58" s="49" t="s">
        <v>476</v>
      </c>
      <c r="E58" s="29" t="s">
        <v>362</v>
      </c>
      <c r="F58" s="62" t="s">
        <v>23</v>
      </c>
      <c r="G58" s="62">
        <v>12</v>
      </c>
      <c r="H58" s="62">
        <v>10</v>
      </c>
      <c r="I58" s="26">
        <v>0</v>
      </c>
      <c r="J58" s="36">
        <f>SUM(G58:I58)</f>
        <v>22</v>
      </c>
      <c r="K58" s="26"/>
      <c r="L58" s="36">
        <f>J58</f>
        <v>22</v>
      </c>
      <c r="M58" s="26"/>
      <c r="N58" s="42">
        <v>51</v>
      </c>
      <c r="O58" s="231" t="s">
        <v>384</v>
      </c>
    </row>
    <row r="59" spans="1:15">
      <c r="A59" s="42" t="s">
        <v>14</v>
      </c>
      <c r="B59" s="42">
        <v>52</v>
      </c>
      <c r="C59" s="26" t="s">
        <v>15</v>
      </c>
      <c r="D59" s="49" t="s">
        <v>463</v>
      </c>
      <c r="E59" s="29" t="s">
        <v>362</v>
      </c>
      <c r="F59" s="62" t="s">
        <v>100</v>
      </c>
      <c r="G59" s="26">
        <v>12</v>
      </c>
      <c r="H59" s="26">
        <v>9</v>
      </c>
      <c r="I59" s="26">
        <v>0</v>
      </c>
      <c r="J59" s="36">
        <f>SUM(G59:I59)</f>
        <v>21</v>
      </c>
      <c r="K59" s="26"/>
      <c r="L59" s="36">
        <f>J59</f>
        <v>21</v>
      </c>
      <c r="M59" s="26"/>
      <c r="N59" s="77">
        <v>52</v>
      </c>
      <c r="O59" s="231" t="s">
        <v>384</v>
      </c>
    </row>
    <row r="60" spans="1:15">
      <c r="A60" s="42" t="s">
        <v>14</v>
      </c>
      <c r="B60" s="42">
        <v>53</v>
      </c>
      <c r="C60" s="71" t="s">
        <v>15</v>
      </c>
      <c r="D60" s="125" t="s">
        <v>717</v>
      </c>
      <c r="E60" s="76" t="s">
        <v>663</v>
      </c>
      <c r="F60" s="77">
        <v>7</v>
      </c>
      <c r="G60" s="77">
        <v>19</v>
      </c>
      <c r="H60" s="77">
        <v>0</v>
      </c>
      <c r="I60" s="26">
        <v>0</v>
      </c>
      <c r="J60" s="76">
        <v>19</v>
      </c>
      <c r="K60" s="71"/>
      <c r="L60" s="76">
        <v>19</v>
      </c>
      <c r="M60" s="77"/>
      <c r="N60" s="42">
        <v>53</v>
      </c>
      <c r="O60" s="125" t="s">
        <v>665</v>
      </c>
    </row>
    <row r="61" spans="1:15">
      <c r="A61" s="42" t="s">
        <v>14</v>
      </c>
      <c r="B61" s="42">
        <v>54</v>
      </c>
      <c r="C61" s="26" t="s">
        <v>15</v>
      </c>
      <c r="D61" s="49" t="s">
        <v>474</v>
      </c>
      <c r="E61" s="29" t="s">
        <v>362</v>
      </c>
      <c r="F61" s="62" t="s">
        <v>57</v>
      </c>
      <c r="G61" s="29">
        <v>7</v>
      </c>
      <c r="H61" s="29">
        <v>10</v>
      </c>
      <c r="I61" s="26">
        <v>0</v>
      </c>
      <c r="J61" s="36">
        <f>SUM(G61:I61)</f>
        <v>17</v>
      </c>
      <c r="K61" s="26"/>
      <c r="L61" s="36">
        <f>J61</f>
        <v>17</v>
      </c>
      <c r="M61" s="26"/>
      <c r="N61" s="77">
        <v>54</v>
      </c>
      <c r="O61" s="231" t="s">
        <v>384</v>
      </c>
    </row>
    <row r="62" spans="1:15">
      <c r="A62" s="42" t="s">
        <v>14</v>
      </c>
      <c r="B62" s="42">
        <v>55</v>
      </c>
      <c r="C62" s="26" t="s">
        <v>15</v>
      </c>
      <c r="D62" s="49" t="s">
        <v>466</v>
      </c>
      <c r="E62" s="29" t="s">
        <v>362</v>
      </c>
      <c r="F62" s="62" t="s">
        <v>57</v>
      </c>
      <c r="G62" s="62">
        <v>13</v>
      </c>
      <c r="H62" s="62">
        <v>3</v>
      </c>
      <c r="I62" s="26">
        <v>0</v>
      </c>
      <c r="J62" s="36">
        <f>SUM(G62:I62)</f>
        <v>16</v>
      </c>
      <c r="K62" s="26"/>
      <c r="L62" s="36">
        <f>J62</f>
        <v>16</v>
      </c>
      <c r="M62" s="26"/>
      <c r="N62" s="42">
        <v>55</v>
      </c>
      <c r="O62" s="231" t="s">
        <v>384</v>
      </c>
    </row>
    <row r="63" spans="1:15">
      <c r="A63" s="42" t="s">
        <v>14</v>
      </c>
      <c r="B63" s="42">
        <v>56</v>
      </c>
      <c r="C63" s="26" t="s">
        <v>15</v>
      </c>
      <c r="D63" s="49" t="s">
        <v>468</v>
      </c>
      <c r="E63" s="29" t="s">
        <v>362</v>
      </c>
      <c r="F63" s="62" t="s">
        <v>57</v>
      </c>
      <c r="G63" s="29">
        <v>11</v>
      </c>
      <c r="H63" s="29">
        <v>5</v>
      </c>
      <c r="I63" s="26">
        <v>0</v>
      </c>
      <c r="J63" s="36">
        <f>SUM(G63:I63)</f>
        <v>16</v>
      </c>
      <c r="K63" s="29"/>
      <c r="L63" s="36">
        <f>J63</f>
        <v>16</v>
      </c>
      <c r="M63" s="29"/>
      <c r="N63" s="77">
        <v>56</v>
      </c>
      <c r="O63" s="231" t="s">
        <v>384</v>
      </c>
    </row>
    <row r="64" spans="1:15">
      <c r="A64" s="42" t="s">
        <v>14</v>
      </c>
      <c r="B64" s="42">
        <v>57</v>
      </c>
      <c r="C64" s="42" t="s">
        <v>15</v>
      </c>
      <c r="D64" s="230" t="s">
        <v>274</v>
      </c>
      <c r="E64" s="36" t="s">
        <v>175</v>
      </c>
      <c r="F64" s="42" t="s">
        <v>275</v>
      </c>
      <c r="G64" s="26">
        <v>13</v>
      </c>
      <c r="H64" s="26">
        <v>2</v>
      </c>
      <c r="I64" s="26">
        <v>0</v>
      </c>
      <c r="J64" s="36">
        <f>SUM(G64:I64)</f>
        <v>15</v>
      </c>
      <c r="K64" s="52"/>
      <c r="L64" s="36">
        <f>J64</f>
        <v>15</v>
      </c>
      <c r="M64" s="52"/>
      <c r="N64" s="42">
        <v>57</v>
      </c>
      <c r="O64" s="211" t="s">
        <v>268</v>
      </c>
    </row>
    <row r="65" spans="1:15">
      <c r="A65" s="42" t="s">
        <v>14</v>
      </c>
      <c r="B65" s="42">
        <v>58</v>
      </c>
      <c r="C65" s="26" t="s">
        <v>15</v>
      </c>
      <c r="D65" s="49" t="s">
        <v>478</v>
      </c>
      <c r="E65" s="29" t="s">
        <v>362</v>
      </c>
      <c r="F65" s="62" t="s">
        <v>272</v>
      </c>
      <c r="G65" s="29">
        <v>11</v>
      </c>
      <c r="H65" s="29">
        <v>4</v>
      </c>
      <c r="I65" s="26">
        <v>0</v>
      </c>
      <c r="J65" s="36">
        <f>SUM(G65:I65)</f>
        <v>15</v>
      </c>
      <c r="K65" s="26"/>
      <c r="L65" s="36">
        <f>J65</f>
        <v>15</v>
      </c>
      <c r="M65" s="26"/>
      <c r="N65" s="77">
        <v>58</v>
      </c>
      <c r="O65" s="231" t="s">
        <v>384</v>
      </c>
    </row>
    <row r="66" spans="1:15">
      <c r="A66" s="42" t="s">
        <v>14</v>
      </c>
      <c r="B66" s="42">
        <v>59</v>
      </c>
      <c r="C66" s="26" t="s">
        <v>15</v>
      </c>
      <c r="D66" s="49" t="s">
        <v>480</v>
      </c>
      <c r="E66" s="29" t="s">
        <v>362</v>
      </c>
      <c r="F66" s="62" t="s">
        <v>272</v>
      </c>
      <c r="G66" s="29">
        <v>10</v>
      </c>
      <c r="H66" s="29">
        <v>5</v>
      </c>
      <c r="I66" s="26">
        <v>0</v>
      </c>
      <c r="J66" s="36">
        <f>SUM(G66:I66)</f>
        <v>15</v>
      </c>
      <c r="K66" s="26"/>
      <c r="L66" s="36">
        <f>J66</f>
        <v>15</v>
      </c>
      <c r="M66" s="26"/>
      <c r="N66" s="42">
        <v>59</v>
      </c>
      <c r="O66" s="231" t="s">
        <v>384</v>
      </c>
    </row>
    <row r="67" spans="1:15">
      <c r="A67" s="42" t="s">
        <v>14</v>
      </c>
      <c r="B67" s="42">
        <v>60</v>
      </c>
      <c r="C67" s="42" t="s">
        <v>15</v>
      </c>
      <c r="D67" s="37" t="s">
        <v>620</v>
      </c>
      <c r="E67" s="42" t="s">
        <v>562</v>
      </c>
      <c r="F67" s="42" t="s">
        <v>100</v>
      </c>
      <c r="G67" s="42">
        <v>15</v>
      </c>
      <c r="H67" s="42">
        <v>0</v>
      </c>
      <c r="I67" s="26">
        <v>0</v>
      </c>
      <c r="J67" s="36">
        <f>SUM(G67:I67)</f>
        <v>15</v>
      </c>
      <c r="K67" s="42"/>
      <c r="L67" s="36">
        <f>J67</f>
        <v>15</v>
      </c>
      <c r="M67" s="42"/>
      <c r="N67" s="77">
        <v>60</v>
      </c>
      <c r="O67" s="211" t="s">
        <v>577</v>
      </c>
    </row>
    <row r="68" spans="1:15">
      <c r="A68" s="42" t="s">
        <v>14</v>
      </c>
      <c r="B68" s="42">
        <v>61</v>
      </c>
      <c r="C68" s="42" t="s">
        <v>15</v>
      </c>
      <c r="D68" s="230" t="s">
        <v>276</v>
      </c>
      <c r="E68" s="36" t="s">
        <v>175</v>
      </c>
      <c r="F68" s="42" t="s">
        <v>275</v>
      </c>
      <c r="G68" s="26">
        <v>12</v>
      </c>
      <c r="H68" s="26">
        <v>2</v>
      </c>
      <c r="I68" s="26">
        <v>0</v>
      </c>
      <c r="J68" s="36">
        <f>SUM(G68:I68)</f>
        <v>14</v>
      </c>
      <c r="K68" s="52"/>
      <c r="L68" s="36">
        <f>J68</f>
        <v>14</v>
      </c>
      <c r="M68" s="52"/>
      <c r="N68" s="42">
        <v>61</v>
      </c>
      <c r="O68" s="211" t="s">
        <v>268</v>
      </c>
    </row>
    <row r="69" spans="1:15">
      <c r="A69" s="42" t="s">
        <v>14</v>
      </c>
      <c r="B69" s="42">
        <v>62</v>
      </c>
      <c r="C69" s="26" t="s">
        <v>15</v>
      </c>
      <c r="D69" s="49" t="s">
        <v>467</v>
      </c>
      <c r="E69" s="29" t="s">
        <v>362</v>
      </c>
      <c r="F69" s="62" t="s">
        <v>57</v>
      </c>
      <c r="G69" s="62">
        <v>13</v>
      </c>
      <c r="H69" s="62">
        <v>1</v>
      </c>
      <c r="I69" s="26">
        <v>0</v>
      </c>
      <c r="J69" s="36">
        <f>SUM(G69:I69)</f>
        <v>14</v>
      </c>
      <c r="K69" s="26"/>
      <c r="L69" s="36">
        <f>J69</f>
        <v>14</v>
      </c>
      <c r="M69" s="26"/>
      <c r="N69" s="77">
        <v>62</v>
      </c>
      <c r="O69" s="231" t="s">
        <v>384</v>
      </c>
    </row>
    <row r="70" spans="1:15">
      <c r="A70" s="42" t="s">
        <v>14</v>
      </c>
      <c r="B70" s="42">
        <v>63</v>
      </c>
      <c r="C70" s="26" t="s">
        <v>15</v>
      </c>
      <c r="D70" s="49" t="s">
        <v>483</v>
      </c>
      <c r="E70" s="29" t="s">
        <v>362</v>
      </c>
      <c r="F70" s="62" t="s">
        <v>23</v>
      </c>
      <c r="G70" s="26">
        <v>13</v>
      </c>
      <c r="H70" s="26">
        <v>1</v>
      </c>
      <c r="I70" s="26">
        <v>0</v>
      </c>
      <c r="J70" s="36">
        <f>SUM(G70:I70)</f>
        <v>14</v>
      </c>
      <c r="K70" s="26"/>
      <c r="L70" s="36">
        <f>J70</f>
        <v>14</v>
      </c>
      <c r="M70" s="26"/>
      <c r="N70" s="42">
        <v>63</v>
      </c>
      <c r="O70" s="231" t="s">
        <v>384</v>
      </c>
    </row>
    <row r="71" spans="1:15">
      <c r="A71" s="42" t="s">
        <v>14</v>
      </c>
      <c r="B71" s="42">
        <v>64</v>
      </c>
      <c r="C71" s="26" t="s">
        <v>15</v>
      </c>
      <c r="D71" s="49" t="s">
        <v>461</v>
      </c>
      <c r="E71" s="29" t="s">
        <v>362</v>
      </c>
      <c r="F71" s="62" t="s">
        <v>100</v>
      </c>
      <c r="G71" s="26">
        <v>13</v>
      </c>
      <c r="H71" s="26">
        <v>0</v>
      </c>
      <c r="I71" s="26">
        <v>0</v>
      </c>
      <c r="J71" s="36">
        <f>SUM(G71:I71)</f>
        <v>13</v>
      </c>
      <c r="K71" s="26"/>
      <c r="L71" s="36">
        <f>J71</f>
        <v>13</v>
      </c>
      <c r="M71" s="26"/>
      <c r="N71" s="77">
        <v>64</v>
      </c>
      <c r="O71" s="231" t="s">
        <v>384</v>
      </c>
    </row>
    <row r="72" spans="1:15">
      <c r="A72" s="42" t="s">
        <v>14</v>
      </c>
      <c r="B72" s="42">
        <v>65</v>
      </c>
      <c r="C72" s="26" t="s">
        <v>15</v>
      </c>
      <c r="D72" s="49" t="s">
        <v>482</v>
      </c>
      <c r="E72" s="29" t="s">
        <v>362</v>
      </c>
      <c r="F72" s="62" t="s">
        <v>57</v>
      </c>
      <c r="G72" s="26">
        <v>13</v>
      </c>
      <c r="H72" s="26">
        <v>0</v>
      </c>
      <c r="I72" s="26">
        <v>0</v>
      </c>
      <c r="J72" s="36">
        <f>SUM(G72:I72)</f>
        <v>13</v>
      </c>
      <c r="K72" s="26"/>
      <c r="L72" s="36">
        <f>J72</f>
        <v>13</v>
      </c>
      <c r="M72" s="26"/>
      <c r="N72" s="42">
        <v>65</v>
      </c>
      <c r="O72" s="231" t="s">
        <v>384</v>
      </c>
    </row>
    <row r="73" spans="1:15">
      <c r="A73" s="42" t="s">
        <v>14</v>
      </c>
      <c r="B73" s="42">
        <v>66</v>
      </c>
      <c r="C73" s="26" t="s">
        <v>15</v>
      </c>
      <c r="D73" s="49" t="s">
        <v>470</v>
      </c>
      <c r="E73" s="29" t="s">
        <v>362</v>
      </c>
      <c r="F73" s="62" t="s">
        <v>57</v>
      </c>
      <c r="G73" s="29">
        <v>9</v>
      </c>
      <c r="H73" s="29">
        <v>3</v>
      </c>
      <c r="I73" s="26">
        <v>0</v>
      </c>
      <c r="J73" s="36">
        <f>SUM(G73:I73)</f>
        <v>12</v>
      </c>
      <c r="K73" s="29"/>
      <c r="L73" s="36">
        <f>J73</f>
        <v>12</v>
      </c>
      <c r="M73" s="29"/>
      <c r="N73" s="77">
        <v>66</v>
      </c>
      <c r="O73" s="231" t="s">
        <v>384</v>
      </c>
    </row>
    <row r="74" spans="1:15">
      <c r="A74" s="42" t="s">
        <v>14</v>
      </c>
      <c r="B74" s="42">
        <v>67</v>
      </c>
      <c r="C74" s="26" t="s">
        <v>15</v>
      </c>
      <c r="D74" s="49" t="s">
        <v>475</v>
      </c>
      <c r="E74" s="29" t="s">
        <v>362</v>
      </c>
      <c r="F74" s="62" t="s">
        <v>23</v>
      </c>
      <c r="G74" s="29">
        <v>10</v>
      </c>
      <c r="H74" s="29">
        <v>2</v>
      </c>
      <c r="I74" s="26">
        <v>0</v>
      </c>
      <c r="J74" s="36">
        <f>SUM(G74:I74)</f>
        <v>12</v>
      </c>
      <c r="K74" s="26"/>
      <c r="L74" s="36">
        <f>J74</f>
        <v>12</v>
      </c>
      <c r="M74" s="26"/>
      <c r="N74" s="42">
        <v>67</v>
      </c>
      <c r="O74" s="231" t="s">
        <v>384</v>
      </c>
    </row>
    <row r="75" spans="1:15">
      <c r="A75" s="42" t="s">
        <v>14</v>
      </c>
      <c r="B75" s="42">
        <v>68</v>
      </c>
      <c r="C75" s="42" t="s">
        <v>15</v>
      </c>
      <c r="D75" s="37" t="s">
        <v>157</v>
      </c>
      <c r="E75" s="42" t="s">
        <v>117</v>
      </c>
      <c r="F75" s="36" t="s">
        <v>100</v>
      </c>
      <c r="G75" s="58">
        <v>9</v>
      </c>
      <c r="H75" s="58">
        <v>2</v>
      </c>
      <c r="I75" s="26">
        <v>0</v>
      </c>
      <c r="J75" s="36">
        <f>SUM(G75:I75)</f>
        <v>11</v>
      </c>
      <c r="K75" s="42"/>
      <c r="L75" s="36">
        <f>J75</f>
        <v>11</v>
      </c>
      <c r="M75" s="42"/>
      <c r="N75" s="77">
        <v>68</v>
      </c>
      <c r="O75" s="232" t="s">
        <v>130</v>
      </c>
    </row>
    <row r="76" spans="1:15">
      <c r="A76" s="42" t="s">
        <v>14</v>
      </c>
      <c r="B76" s="42">
        <v>69</v>
      </c>
      <c r="C76" s="26" t="s">
        <v>15</v>
      </c>
      <c r="D76" s="49" t="s">
        <v>479</v>
      </c>
      <c r="E76" s="29" t="s">
        <v>362</v>
      </c>
      <c r="F76" s="62" t="s">
        <v>272</v>
      </c>
      <c r="G76" s="62">
        <v>9</v>
      </c>
      <c r="H76" s="62">
        <v>2</v>
      </c>
      <c r="I76" s="26">
        <v>0</v>
      </c>
      <c r="J76" s="36">
        <f>SUM(G76:I76)</f>
        <v>11</v>
      </c>
      <c r="K76" s="26"/>
      <c r="L76" s="36">
        <f>J76</f>
        <v>11</v>
      </c>
      <c r="M76" s="26"/>
      <c r="N76" s="42">
        <v>69</v>
      </c>
      <c r="O76" s="231" t="s">
        <v>384</v>
      </c>
    </row>
    <row r="77" spans="1:15">
      <c r="A77" s="42" t="s">
        <v>14</v>
      </c>
      <c r="B77" s="42">
        <v>70</v>
      </c>
      <c r="C77" s="26" t="s">
        <v>15</v>
      </c>
      <c r="D77" s="49" t="s">
        <v>471</v>
      </c>
      <c r="E77" s="29" t="s">
        <v>362</v>
      </c>
      <c r="F77" s="62" t="s">
        <v>57</v>
      </c>
      <c r="G77" s="29">
        <v>10</v>
      </c>
      <c r="H77" s="29">
        <v>0</v>
      </c>
      <c r="I77" s="26">
        <v>0</v>
      </c>
      <c r="J77" s="36">
        <f>SUM(G77:I77)</f>
        <v>10</v>
      </c>
      <c r="K77" s="26"/>
      <c r="L77" s="36">
        <f>J77</f>
        <v>10</v>
      </c>
      <c r="M77" s="26"/>
      <c r="N77" s="77">
        <v>70</v>
      </c>
      <c r="O77" s="231" t="s">
        <v>384</v>
      </c>
    </row>
    <row r="78" spans="1:15">
      <c r="A78" s="42" t="s">
        <v>14</v>
      </c>
      <c r="B78" s="42">
        <v>71</v>
      </c>
      <c r="C78" s="26" t="s">
        <v>15</v>
      </c>
      <c r="D78" s="49" t="s">
        <v>469</v>
      </c>
      <c r="E78" s="29" t="s">
        <v>362</v>
      </c>
      <c r="F78" s="62" t="s">
        <v>57</v>
      </c>
      <c r="G78" s="29">
        <v>7</v>
      </c>
      <c r="H78" s="29">
        <v>2</v>
      </c>
      <c r="I78" s="26">
        <v>0</v>
      </c>
      <c r="J78" s="36">
        <f>SUM(G78:I78)</f>
        <v>9</v>
      </c>
      <c r="K78" s="26"/>
      <c r="L78" s="36">
        <f>J78</f>
        <v>9</v>
      </c>
      <c r="M78" s="26"/>
      <c r="N78" s="42">
        <v>71</v>
      </c>
      <c r="O78" s="231" t="s">
        <v>384</v>
      </c>
    </row>
    <row r="79" spans="1:15">
      <c r="A79" s="42" t="s">
        <v>14</v>
      </c>
      <c r="B79" s="42">
        <v>72</v>
      </c>
      <c r="C79" s="42" t="s">
        <v>15</v>
      </c>
      <c r="D79" s="37" t="s">
        <v>158</v>
      </c>
      <c r="E79" s="42" t="s">
        <v>117</v>
      </c>
      <c r="F79" s="36" t="s">
        <v>150</v>
      </c>
      <c r="G79" s="58">
        <v>8</v>
      </c>
      <c r="H79" s="58">
        <v>0</v>
      </c>
      <c r="I79" s="26">
        <v>0</v>
      </c>
      <c r="J79" s="36">
        <f>SUM(G79:I79)</f>
        <v>8</v>
      </c>
      <c r="K79" s="42"/>
      <c r="L79" s="36">
        <f>J79</f>
        <v>8</v>
      </c>
      <c r="M79" s="42"/>
      <c r="N79" s="77">
        <v>72</v>
      </c>
      <c r="O79" s="232" t="s">
        <v>130</v>
      </c>
    </row>
    <row r="80" spans="1:15">
      <c r="A80" s="42" t="s">
        <v>14</v>
      </c>
      <c r="B80" s="42">
        <v>73</v>
      </c>
      <c r="C80" s="42" t="s">
        <v>15</v>
      </c>
      <c r="D80" s="37" t="s">
        <v>159</v>
      </c>
      <c r="E80" s="42" t="s">
        <v>117</v>
      </c>
      <c r="F80" s="432" t="s">
        <v>57</v>
      </c>
      <c r="G80" s="58">
        <v>8</v>
      </c>
      <c r="H80" s="58">
        <v>0</v>
      </c>
      <c r="I80" s="26">
        <v>0</v>
      </c>
      <c r="J80" s="36">
        <f>SUM(G80:I80)</f>
        <v>8</v>
      </c>
      <c r="K80" s="42"/>
      <c r="L80" s="36">
        <f>J80</f>
        <v>8</v>
      </c>
      <c r="M80" s="42"/>
      <c r="N80" s="42">
        <v>73</v>
      </c>
      <c r="O80" s="232" t="s">
        <v>130</v>
      </c>
    </row>
    <row r="81" spans="1:15">
      <c r="A81" s="42" t="s">
        <v>14</v>
      </c>
      <c r="B81" s="42">
        <v>74</v>
      </c>
      <c r="C81" s="42" t="s">
        <v>15</v>
      </c>
      <c r="D81" s="37" t="s">
        <v>631</v>
      </c>
      <c r="E81" s="42" t="s">
        <v>562</v>
      </c>
      <c r="F81" s="42" t="s">
        <v>23</v>
      </c>
      <c r="G81" s="42">
        <v>5</v>
      </c>
      <c r="H81" s="42">
        <v>0</v>
      </c>
      <c r="I81" s="26">
        <v>0</v>
      </c>
      <c r="J81" s="36">
        <f>SUM(G81:I81)</f>
        <v>5</v>
      </c>
      <c r="K81" s="42"/>
      <c r="L81" s="36">
        <f>J81</f>
        <v>5</v>
      </c>
      <c r="M81" s="42"/>
      <c r="N81" s="77">
        <v>74</v>
      </c>
      <c r="O81" s="211" t="s">
        <v>577</v>
      </c>
    </row>
  </sheetData>
  <autoFilter ref="A7:O81">
    <sortState ref="A8:O81">
      <sortCondition descending="1" ref="L7:L79"/>
    </sortState>
  </autoFilter>
  <mergeCells count="6">
    <mergeCell ref="A1:O1"/>
    <mergeCell ref="A6:E6"/>
    <mergeCell ref="A5:O5"/>
    <mergeCell ref="A4:O4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5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80"/>
  <sheetViews>
    <sheetView zoomScale="70" workbookViewId="0">
      <pane ySplit="7" topLeftCell="A56" activePane="bottomLeft" state="frozen"/>
      <selection pane="bottomLeft" activeCell="G83" sqref="G83"/>
    </sheetView>
  </sheetViews>
  <sheetFormatPr defaultColWidth="9.140625" defaultRowHeight="15.75"/>
  <cols>
    <col min="1" max="1" width="13.7109375" style="2" customWidth="1"/>
    <col min="2" max="2" width="7.7109375" style="2" customWidth="1"/>
    <col min="3" max="3" width="21.5703125" style="85" customWidth="1"/>
    <col min="4" max="4" width="43.7109375" style="235" customWidth="1"/>
    <col min="5" max="5" width="28.42578125" style="6" customWidth="1"/>
    <col min="6" max="8" width="14.28515625" style="5" customWidth="1"/>
    <col min="9" max="9" width="18" style="5" customWidth="1"/>
    <col min="10" max="12" width="14.28515625" style="5" customWidth="1"/>
    <col min="13" max="13" width="20.5703125" style="6" customWidth="1"/>
    <col min="14" max="14" width="14.28515625" style="6" customWidth="1"/>
    <col min="15" max="15" width="40.7109375" style="85" customWidth="1"/>
    <col min="16" max="137" width="9.140625" style="7"/>
    <col min="138" max="16384" width="9.140625" style="2"/>
  </cols>
  <sheetData>
    <row r="1" spans="1:137" ht="15.75" customHeight="1">
      <c r="A1" s="403" t="s">
        <v>28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137" ht="15.75" customHeight="1">
      <c r="A2" s="403" t="s">
        <v>659</v>
      </c>
      <c r="B2" s="403"/>
      <c r="C2" s="403"/>
      <c r="D2" s="405"/>
      <c r="E2" s="10"/>
      <c r="F2" s="9"/>
      <c r="G2" s="9"/>
      <c r="H2" s="9"/>
      <c r="I2" s="9"/>
      <c r="J2" s="9"/>
      <c r="K2" s="9"/>
      <c r="L2" s="9"/>
      <c r="M2" s="10"/>
      <c r="N2" s="10"/>
      <c r="O2" s="236"/>
    </row>
    <row r="3" spans="1:137" ht="15.75" customHeight="1">
      <c r="A3" s="403" t="s">
        <v>13</v>
      </c>
      <c r="B3" s="403"/>
      <c r="C3" s="403"/>
      <c r="D3" s="405"/>
      <c r="E3" s="10"/>
      <c r="F3" s="9"/>
      <c r="G3" s="9"/>
      <c r="H3" s="9"/>
      <c r="I3" s="9"/>
      <c r="J3" s="9"/>
      <c r="K3" s="9"/>
      <c r="L3" s="9"/>
      <c r="M3" s="10"/>
      <c r="N3" s="10"/>
      <c r="O3" s="236"/>
    </row>
    <row r="4" spans="1:137" ht="15.75" customHeight="1">
      <c r="A4" s="403" t="s">
        <v>29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</row>
    <row r="5" spans="1:137" ht="15.75" customHeight="1">
      <c r="A5" s="403" t="s">
        <v>30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37" s="12" customFormat="1" ht="15.75" customHeight="1">
      <c r="A6" s="404"/>
      <c r="B6" s="404"/>
      <c r="C6" s="404"/>
      <c r="D6" s="404"/>
      <c r="E6" s="404"/>
      <c r="F6" s="13"/>
      <c r="G6" s="14"/>
      <c r="H6" s="14"/>
      <c r="I6" s="14"/>
      <c r="J6" s="14"/>
      <c r="K6" s="13"/>
      <c r="L6" s="13"/>
      <c r="M6" s="15"/>
      <c r="N6" s="15"/>
      <c r="O6" s="22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</row>
    <row r="7" spans="1:137" ht="78.75">
      <c r="A7" s="18" t="s">
        <v>0</v>
      </c>
      <c r="B7" s="18" t="s">
        <v>1</v>
      </c>
      <c r="C7" s="92" t="s">
        <v>12</v>
      </c>
      <c r="D7" s="18" t="s">
        <v>2</v>
      </c>
      <c r="E7" s="18" t="s">
        <v>661</v>
      </c>
      <c r="F7" s="18" t="s">
        <v>3</v>
      </c>
      <c r="G7" s="20" t="s">
        <v>16</v>
      </c>
      <c r="H7" s="20" t="s">
        <v>17</v>
      </c>
      <c r="I7" s="20" t="s">
        <v>10</v>
      </c>
      <c r="J7" s="20" t="s">
        <v>4</v>
      </c>
      <c r="K7" s="18" t="s">
        <v>5</v>
      </c>
      <c r="L7" s="18" t="s">
        <v>6</v>
      </c>
      <c r="M7" s="18" t="s">
        <v>7</v>
      </c>
      <c r="N7" s="18" t="s">
        <v>8</v>
      </c>
      <c r="O7" s="147" t="s">
        <v>9</v>
      </c>
    </row>
    <row r="8" spans="1:137" s="237" customFormat="1" ht="20.25" customHeight="1">
      <c r="A8" s="238" t="s">
        <v>14</v>
      </c>
      <c r="B8" s="239">
        <v>1</v>
      </c>
      <c r="C8" s="211" t="s">
        <v>15</v>
      </c>
      <c r="D8" s="240" t="s">
        <v>548</v>
      </c>
      <c r="E8" s="42" t="s">
        <v>549</v>
      </c>
      <c r="F8" s="42" t="s">
        <v>67</v>
      </c>
      <c r="G8" s="42">
        <v>22</v>
      </c>
      <c r="H8" s="42">
        <v>0</v>
      </c>
      <c r="I8" s="42">
        <v>35</v>
      </c>
      <c r="J8" s="143">
        <f t="shared" ref="J8:J27" si="0">SUM(G8:I8)</f>
        <v>57</v>
      </c>
      <c r="K8" s="42"/>
      <c r="L8" s="241">
        <f t="shared" ref="L8:L27" si="1">J8</f>
        <v>57</v>
      </c>
      <c r="M8" s="42" t="s">
        <v>652</v>
      </c>
      <c r="N8" s="42">
        <v>1</v>
      </c>
      <c r="O8" s="37" t="s">
        <v>510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</row>
    <row r="9" spans="1:137" s="237" customFormat="1" ht="15.75" customHeight="1">
      <c r="A9" s="238" t="s">
        <v>14</v>
      </c>
      <c r="B9" s="239">
        <v>2</v>
      </c>
      <c r="C9" s="242" t="s">
        <v>15</v>
      </c>
      <c r="D9" s="243" t="s">
        <v>114</v>
      </c>
      <c r="E9" s="133" t="s">
        <v>91</v>
      </c>
      <c r="F9" s="63" t="s">
        <v>113</v>
      </c>
      <c r="G9" s="63">
        <v>21</v>
      </c>
      <c r="H9" s="63">
        <v>20</v>
      </c>
      <c r="I9" s="63">
        <v>15</v>
      </c>
      <c r="J9" s="143">
        <f t="shared" si="0"/>
        <v>56</v>
      </c>
      <c r="K9" s="42"/>
      <c r="L9" s="241">
        <f t="shared" si="1"/>
        <v>56</v>
      </c>
      <c r="M9" s="42" t="s">
        <v>652</v>
      </c>
      <c r="N9" s="48">
        <v>2</v>
      </c>
      <c r="O9" s="165" t="s">
        <v>97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</row>
    <row r="10" spans="1:137" s="237" customFormat="1">
      <c r="A10" s="238" t="s">
        <v>14</v>
      </c>
      <c r="B10" s="239">
        <v>3</v>
      </c>
      <c r="C10" s="244" t="s">
        <v>15</v>
      </c>
      <c r="D10" s="245" t="s">
        <v>162</v>
      </c>
      <c r="E10" s="133" t="s">
        <v>117</v>
      </c>
      <c r="F10" s="40" t="s">
        <v>163</v>
      </c>
      <c r="G10" s="41">
        <v>23</v>
      </c>
      <c r="H10" s="41">
        <v>30</v>
      </c>
      <c r="I10" s="41">
        <v>0</v>
      </c>
      <c r="J10" s="143">
        <f t="shared" si="0"/>
        <v>53</v>
      </c>
      <c r="K10" s="246"/>
      <c r="L10" s="241">
        <f t="shared" si="1"/>
        <v>53</v>
      </c>
      <c r="M10" s="42" t="s">
        <v>652</v>
      </c>
      <c r="N10" s="134">
        <v>3</v>
      </c>
      <c r="O10" s="39" t="s">
        <v>119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</row>
    <row r="11" spans="1:137" s="237" customFormat="1" ht="15" customHeight="1">
      <c r="A11" s="238" t="s">
        <v>14</v>
      </c>
      <c r="B11" s="239">
        <v>4</v>
      </c>
      <c r="C11" s="126" t="s">
        <v>15</v>
      </c>
      <c r="D11" s="243" t="s">
        <v>323</v>
      </c>
      <c r="E11" s="36" t="s">
        <v>660</v>
      </c>
      <c r="F11" s="42" t="s">
        <v>324</v>
      </c>
      <c r="G11" s="42">
        <v>20</v>
      </c>
      <c r="H11" s="42">
        <v>32</v>
      </c>
      <c r="I11" s="57">
        <v>0</v>
      </c>
      <c r="J11" s="143">
        <f t="shared" si="0"/>
        <v>52</v>
      </c>
      <c r="K11" s="42"/>
      <c r="L11" s="241">
        <f t="shared" si="1"/>
        <v>52</v>
      </c>
      <c r="M11" s="48" t="s">
        <v>654</v>
      </c>
      <c r="N11" s="42">
        <v>4</v>
      </c>
      <c r="O11" s="247" t="s">
        <v>298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</row>
    <row r="12" spans="1:137" s="32" customFormat="1">
      <c r="A12" s="238" t="s">
        <v>14</v>
      </c>
      <c r="B12" s="239">
        <v>5</v>
      </c>
      <c r="C12" s="242" t="s">
        <v>15</v>
      </c>
      <c r="D12" s="248" t="s">
        <v>499</v>
      </c>
      <c r="E12" s="143" t="s">
        <v>362</v>
      </c>
      <c r="F12" s="143" t="s">
        <v>73</v>
      </c>
      <c r="G12" s="143">
        <v>21</v>
      </c>
      <c r="H12" s="143">
        <v>15</v>
      </c>
      <c r="I12" s="143">
        <v>15</v>
      </c>
      <c r="J12" s="143">
        <f t="shared" si="0"/>
        <v>51</v>
      </c>
      <c r="K12" s="143"/>
      <c r="L12" s="241">
        <f t="shared" si="1"/>
        <v>51</v>
      </c>
      <c r="M12" s="48" t="s">
        <v>654</v>
      </c>
      <c r="N12" s="48">
        <v>5</v>
      </c>
      <c r="O12" s="249" t="s">
        <v>363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</row>
    <row r="13" spans="1:137" s="32" customFormat="1" ht="16.5" customHeight="1">
      <c r="A13" s="238" t="s">
        <v>14</v>
      </c>
      <c r="B13" s="239">
        <v>6</v>
      </c>
      <c r="C13" s="242" t="s">
        <v>15</v>
      </c>
      <c r="D13" s="244" t="s">
        <v>40</v>
      </c>
      <c r="E13" s="40" t="s">
        <v>658</v>
      </c>
      <c r="F13" s="40" t="s">
        <v>27</v>
      </c>
      <c r="G13" s="41">
        <v>20</v>
      </c>
      <c r="H13" s="41">
        <v>14</v>
      </c>
      <c r="I13" s="41">
        <v>16</v>
      </c>
      <c r="J13" s="143">
        <f t="shared" si="0"/>
        <v>50</v>
      </c>
      <c r="K13" s="42"/>
      <c r="L13" s="241">
        <f t="shared" si="1"/>
        <v>50</v>
      </c>
      <c r="M13" s="48" t="s">
        <v>654</v>
      </c>
      <c r="N13" s="134">
        <v>6</v>
      </c>
      <c r="O13" s="250" t="s">
        <v>41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</row>
    <row r="14" spans="1:137" s="32" customFormat="1">
      <c r="A14" s="238" t="s">
        <v>14</v>
      </c>
      <c r="B14" s="239">
        <v>7</v>
      </c>
      <c r="C14" s="126" t="s">
        <v>15</v>
      </c>
      <c r="D14" s="35" t="s">
        <v>325</v>
      </c>
      <c r="E14" s="40" t="s">
        <v>660</v>
      </c>
      <c r="F14" s="48" t="s">
        <v>324</v>
      </c>
      <c r="G14" s="23">
        <v>19</v>
      </c>
      <c r="H14" s="23">
        <v>31</v>
      </c>
      <c r="I14" s="23">
        <v>0</v>
      </c>
      <c r="J14" s="143">
        <f t="shared" si="0"/>
        <v>50</v>
      </c>
      <c r="K14" s="42"/>
      <c r="L14" s="241">
        <f t="shared" si="1"/>
        <v>50</v>
      </c>
      <c r="M14" s="48" t="s">
        <v>654</v>
      </c>
      <c r="N14" s="42">
        <v>7</v>
      </c>
      <c r="O14" s="251" t="s">
        <v>298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</row>
    <row r="15" spans="1:137" s="32" customFormat="1">
      <c r="A15" s="238" t="s">
        <v>14</v>
      </c>
      <c r="B15" s="239">
        <v>8</v>
      </c>
      <c r="C15" s="242" t="s">
        <v>15</v>
      </c>
      <c r="D15" s="248" t="s">
        <v>507</v>
      </c>
      <c r="E15" s="143" t="s">
        <v>362</v>
      </c>
      <c r="F15" s="42" t="s">
        <v>287</v>
      </c>
      <c r="G15" s="26">
        <v>19</v>
      </c>
      <c r="H15" s="26">
        <v>15</v>
      </c>
      <c r="I15" s="26">
        <v>15</v>
      </c>
      <c r="J15" s="143">
        <f t="shared" si="0"/>
        <v>49</v>
      </c>
      <c r="K15" s="42"/>
      <c r="L15" s="241">
        <f t="shared" si="1"/>
        <v>49</v>
      </c>
      <c r="M15" s="48" t="s">
        <v>654</v>
      </c>
      <c r="N15" s="48">
        <v>8</v>
      </c>
      <c r="O15" s="249" t="s">
        <v>363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</row>
    <row r="16" spans="1:137" s="32" customFormat="1">
      <c r="A16" s="238" t="s">
        <v>14</v>
      </c>
      <c r="B16" s="239">
        <v>9</v>
      </c>
      <c r="C16" s="242" t="s">
        <v>15</v>
      </c>
      <c r="D16" s="35" t="s">
        <v>278</v>
      </c>
      <c r="E16" s="40" t="s">
        <v>175</v>
      </c>
      <c r="F16" s="48" t="s">
        <v>27</v>
      </c>
      <c r="G16" s="23">
        <v>17</v>
      </c>
      <c r="H16" s="23">
        <v>15</v>
      </c>
      <c r="I16" s="252">
        <v>15</v>
      </c>
      <c r="J16" s="143">
        <f t="shared" si="0"/>
        <v>47</v>
      </c>
      <c r="K16" s="224"/>
      <c r="L16" s="241">
        <f t="shared" si="1"/>
        <v>47</v>
      </c>
      <c r="M16" s="48" t="s">
        <v>654</v>
      </c>
      <c r="N16" s="134">
        <v>9</v>
      </c>
      <c r="O16" s="251" t="s">
        <v>177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</row>
    <row r="17" spans="1:137" s="32" customFormat="1">
      <c r="A17" s="238" t="s">
        <v>14</v>
      </c>
      <c r="B17" s="239">
        <v>10</v>
      </c>
      <c r="C17" s="242" t="s">
        <v>15</v>
      </c>
      <c r="D17" s="253" t="s">
        <v>112</v>
      </c>
      <c r="E17" s="133" t="s">
        <v>91</v>
      </c>
      <c r="F17" s="143" t="s">
        <v>113</v>
      </c>
      <c r="G17" s="221">
        <v>17</v>
      </c>
      <c r="H17" s="221">
        <v>15</v>
      </c>
      <c r="I17" s="144">
        <v>13</v>
      </c>
      <c r="J17" s="143">
        <f t="shared" si="0"/>
        <v>45</v>
      </c>
      <c r="K17" s="143"/>
      <c r="L17" s="241">
        <f t="shared" si="1"/>
        <v>45</v>
      </c>
      <c r="M17" s="48" t="s">
        <v>654</v>
      </c>
      <c r="N17" s="42">
        <v>10</v>
      </c>
      <c r="O17" s="254" t="s">
        <v>97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</row>
    <row r="18" spans="1:137" s="32" customFormat="1">
      <c r="A18" s="238" t="s">
        <v>14</v>
      </c>
      <c r="B18" s="239">
        <v>11</v>
      </c>
      <c r="C18" s="242" t="s">
        <v>15</v>
      </c>
      <c r="D18" s="35" t="s">
        <v>279</v>
      </c>
      <c r="E18" s="40" t="s">
        <v>175</v>
      </c>
      <c r="F18" s="48" t="s">
        <v>27</v>
      </c>
      <c r="G18" s="23">
        <v>12</v>
      </c>
      <c r="H18" s="23">
        <v>15</v>
      </c>
      <c r="I18" s="252">
        <v>17</v>
      </c>
      <c r="J18" s="143">
        <f t="shared" si="0"/>
        <v>44</v>
      </c>
      <c r="K18" s="224"/>
      <c r="L18" s="241">
        <f t="shared" si="1"/>
        <v>44</v>
      </c>
      <c r="M18" s="48" t="s">
        <v>654</v>
      </c>
      <c r="N18" s="48">
        <v>11</v>
      </c>
      <c r="O18" s="251" t="s">
        <v>177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</row>
    <row r="19" spans="1:137" s="32" customFormat="1">
      <c r="A19" s="238" t="s">
        <v>14</v>
      </c>
      <c r="B19" s="239">
        <v>12</v>
      </c>
      <c r="C19" s="242" t="s">
        <v>15</v>
      </c>
      <c r="D19" s="253" t="s">
        <v>26</v>
      </c>
      <c r="E19" s="133" t="s">
        <v>657</v>
      </c>
      <c r="F19" s="143" t="s">
        <v>27</v>
      </c>
      <c r="G19" s="221">
        <v>15</v>
      </c>
      <c r="H19" s="221">
        <v>15</v>
      </c>
      <c r="I19" s="144">
        <v>12</v>
      </c>
      <c r="J19" s="143">
        <f t="shared" si="0"/>
        <v>42</v>
      </c>
      <c r="K19" s="143"/>
      <c r="L19" s="241">
        <f t="shared" si="1"/>
        <v>42</v>
      </c>
      <c r="M19" s="48" t="s">
        <v>654</v>
      </c>
      <c r="N19" s="134">
        <v>12</v>
      </c>
      <c r="O19" s="254" t="s">
        <v>21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</row>
    <row r="20" spans="1:137" s="32" customFormat="1">
      <c r="A20" s="238" t="s">
        <v>14</v>
      </c>
      <c r="B20" s="239">
        <v>13</v>
      </c>
      <c r="C20" s="242" t="s">
        <v>15</v>
      </c>
      <c r="D20" s="244" t="s">
        <v>115</v>
      </c>
      <c r="E20" s="133" t="s">
        <v>91</v>
      </c>
      <c r="F20" s="40" t="s">
        <v>113</v>
      </c>
      <c r="G20" s="41">
        <v>15</v>
      </c>
      <c r="H20" s="41">
        <v>15</v>
      </c>
      <c r="I20" s="41">
        <v>10</v>
      </c>
      <c r="J20" s="143">
        <f t="shared" si="0"/>
        <v>40</v>
      </c>
      <c r="K20" s="42"/>
      <c r="L20" s="241">
        <f t="shared" si="1"/>
        <v>40</v>
      </c>
      <c r="M20" s="48"/>
      <c r="N20" s="42">
        <v>13</v>
      </c>
      <c r="O20" s="254" t="s">
        <v>97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</row>
    <row r="21" spans="1:137" s="32" customFormat="1">
      <c r="A21" s="238" t="s">
        <v>14</v>
      </c>
      <c r="B21" s="239">
        <v>14</v>
      </c>
      <c r="C21" s="242" t="s">
        <v>15</v>
      </c>
      <c r="D21" s="244" t="s">
        <v>358</v>
      </c>
      <c r="E21" s="143" t="s">
        <v>345</v>
      </c>
      <c r="F21" s="36" t="s">
        <v>27</v>
      </c>
      <c r="G21" s="58">
        <v>20</v>
      </c>
      <c r="H21" s="58">
        <v>9</v>
      </c>
      <c r="I21" s="58">
        <v>10</v>
      </c>
      <c r="J21" s="143">
        <f t="shared" si="0"/>
        <v>39</v>
      </c>
      <c r="K21" s="42"/>
      <c r="L21" s="241">
        <f t="shared" si="1"/>
        <v>39</v>
      </c>
      <c r="M21" s="42"/>
      <c r="N21" s="48">
        <v>14</v>
      </c>
      <c r="O21" s="254" t="s">
        <v>346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</row>
    <row r="22" spans="1:137" s="32" customFormat="1">
      <c r="A22" s="238" t="s">
        <v>14</v>
      </c>
      <c r="B22" s="239">
        <v>15</v>
      </c>
      <c r="C22" s="242" t="s">
        <v>15</v>
      </c>
      <c r="D22" s="243" t="s">
        <v>25</v>
      </c>
      <c r="E22" s="36" t="s">
        <v>657</v>
      </c>
      <c r="F22" s="63" t="s">
        <v>27</v>
      </c>
      <c r="G22" s="63">
        <v>14</v>
      </c>
      <c r="H22" s="63">
        <v>13</v>
      </c>
      <c r="I22" s="63">
        <v>10</v>
      </c>
      <c r="J22" s="143">
        <f t="shared" si="0"/>
        <v>37</v>
      </c>
      <c r="K22" s="42"/>
      <c r="L22" s="241">
        <f t="shared" si="1"/>
        <v>37</v>
      </c>
      <c r="M22" s="48"/>
      <c r="N22" s="134">
        <v>15</v>
      </c>
      <c r="O22" s="255" t="s">
        <v>21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</row>
    <row r="23" spans="1:137" s="32" customFormat="1">
      <c r="A23" s="238" t="s">
        <v>14</v>
      </c>
      <c r="B23" s="239">
        <v>16</v>
      </c>
      <c r="C23" s="242" t="s">
        <v>15</v>
      </c>
      <c r="D23" s="243" t="s">
        <v>489</v>
      </c>
      <c r="E23" s="143" t="s">
        <v>362</v>
      </c>
      <c r="F23" s="63" t="s">
        <v>27</v>
      </c>
      <c r="G23" s="26">
        <v>19</v>
      </c>
      <c r="H23" s="26">
        <v>7</v>
      </c>
      <c r="I23" s="26">
        <v>11</v>
      </c>
      <c r="J23" s="143">
        <f t="shared" si="0"/>
        <v>37</v>
      </c>
      <c r="K23" s="42"/>
      <c r="L23" s="241">
        <f t="shared" si="1"/>
        <v>37</v>
      </c>
      <c r="M23" s="42"/>
      <c r="N23" s="42">
        <v>16</v>
      </c>
      <c r="O23" s="249" t="s">
        <v>363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</row>
    <row r="24" spans="1:137" s="32" customFormat="1">
      <c r="A24" s="238" t="s">
        <v>14</v>
      </c>
      <c r="B24" s="239">
        <v>17</v>
      </c>
      <c r="C24" s="242" t="s">
        <v>15</v>
      </c>
      <c r="D24" s="243" t="s">
        <v>487</v>
      </c>
      <c r="E24" s="143" t="s">
        <v>362</v>
      </c>
      <c r="F24" s="63" t="s">
        <v>27</v>
      </c>
      <c r="G24" s="26">
        <v>18</v>
      </c>
      <c r="H24" s="26">
        <v>7</v>
      </c>
      <c r="I24" s="26">
        <v>11</v>
      </c>
      <c r="J24" s="143">
        <f t="shared" si="0"/>
        <v>36</v>
      </c>
      <c r="K24" s="42"/>
      <c r="L24" s="241">
        <f t="shared" si="1"/>
        <v>36</v>
      </c>
      <c r="M24" s="42"/>
      <c r="N24" s="48">
        <v>17</v>
      </c>
      <c r="O24" s="249" t="s">
        <v>363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</row>
    <row r="25" spans="1:137" s="32" customFormat="1">
      <c r="A25" s="238" t="s">
        <v>14</v>
      </c>
      <c r="B25" s="239">
        <v>18</v>
      </c>
      <c r="C25" s="242" t="s">
        <v>15</v>
      </c>
      <c r="D25" s="243" t="s">
        <v>505</v>
      </c>
      <c r="E25" s="143" t="s">
        <v>362</v>
      </c>
      <c r="F25" s="42" t="s">
        <v>281</v>
      </c>
      <c r="G25" s="26">
        <v>18</v>
      </c>
      <c r="H25" s="26">
        <v>7</v>
      </c>
      <c r="I25" s="26">
        <v>11</v>
      </c>
      <c r="J25" s="143">
        <f t="shared" si="0"/>
        <v>36</v>
      </c>
      <c r="K25" s="42"/>
      <c r="L25" s="241">
        <f t="shared" si="1"/>
        <v>36</v>
      </c>
      <c r="M25" s="42"/>
      <c r="N25" s="134">
        <v>18</v>
      </c>
      <c r="O25" s="249" t="s">
        <v>363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</row>
    <row r="26" spans="1:137" s="32" customFormat="1">
      <c r="A26" s="238" t="s">
        <v>14</v>
      </c>
      <c r="B26" s="239">
        <v>19</v>
      </c>
      <c r="C26" s="211" t="s">
        <v>15</v>
      </c>
      <c r="D26" s="240" t="s">
        <v>633</v>
      </c>
      <c r="E26" s="42" t="s">
        <v>562</v>
      </c>
      <c r="F26" s="42" t="s">
        <v>67</v>
      </c>
      <c r="G26" s="42">
        <v>17</v>
      </c>
      <c r="H26" s="42">
        <v>6</v>
      </c>
      <c r="I26" s="42">
        <v>13</v>
      </c>
      <c r="J26" s="143">
        <f t="shared" si="0"/>
        <v>36</v>
      </c>
      <c r="K26" s="42"/>
      <c r="L26" s="241">
        <f t="shared" si="1"/>
        <v>36</v>
      </c>
      <c r="M26" s="42"/>
      <c r="N26" s="42">
        <v>19</v>
      </c>
      <c r="O26" s="247" t="s">
        <v>563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</row>
    <row r="27" spans="1:137" s="32" customFormat="1">
      <c r="A27" s="238" t="s">
        <v>14</v>
      </c>
      <c r="B27" s="239">
        <v>20</v>
      </c>
      <c r="C27" s="211" t="s">
        <v>15</v>
      </c>
      <c r="D27" s="240" t="s">
        <v>634</v>
      </c>
      <c r="E27" s="42" t="s">
        <v>562</v>
      </c>
      <c r="F27" s="42" t="s">
        <v>281</v>
      </c>
      <c r="G27" s="42">
        <v>17</v>
      </c>
      <c r="H27" s="42">
        <v>5</v>
      </c>
      <c r="I27" s="42">
        <v>14</v>
      </c>
      <c r="J27" s="143">
        <f t="shared" si="0"/>
        <v>36</v>
      </c>
      <c r="K27" s="42"/>
      <c r="L27" s="241">
        <f t="shared" si="1"/>
        <v>36</v>
      </c>
      <c r="M27" s="42"/>
      <c r="N27" s="48">
        <v>20</v>
      </c>
      <c r="O27" s="37" t="s">
        <v>563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</row>
    <row r="28" spans="1:137" s="32" customFormat="1">
      <c r="A28" s="238" t="s">
        <v>14</v>
      </c>
      <c r="B28" s="239">
        <v>21</v>
      </c>
      <c r="C28" s="324" t="s">
        <v>15</v>
      </c>
      <c r="D28" s="325" t="s">
        <v>826</v>
      </c>
      <c r="E28" s="327" t="s">
        <v>799</v>
      </c>
      <c r="F28" s="327" t="s">
        <v>67</v>
      </c>
      <c r="G28" s="328">
        <v>18</v>
      </c>
      <c r="H28" s="328">
        <v>5</v>
      </c>
      <c r="I28" s="327">
        <v>11</v>
      </c>
      <c r="J28" s="327">
        <v>34</v>
      </c>
      <c r="K28" s="327"/>
      <c r="L28" s="327">
        <v>34</v>
      </c>
      <c r="M28" s="329"/>
      <c r="N28" s="134">
        <v>21</v>
      </c>
      <c r="O28" s="330" t="s">
        <v>800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</row>
    <row r="29" spans="1:137" s="32" customFormat="1">
      <c r="A29" s="238" t="s">
        <v>14</v>
      </c>
      <c r="B29" s="239">
        <v>22</v>
      </c>
      <c r="C29" s="242" t="s">
        <v>15</v>
      </c>
      <c r="D29" s="243" t="s">
        <v>484</v>
      </c>
      <c r="E29" s="143" t="s">
        <v>362</v>
      </c>
      <c r="F29" s="63" t="s">
        <v>27</v>
      </c>
      <c r="G29" s="63">
        <v>19</v>
      </c>
      <c r="H29" s="63">
        <v>7</v>
      </c>
      <c r="I29" s="63">
        <v>7</v>
      </c>
      <c r="J29" s="143">
        <f>SUM(G29:I29)</f>
        <v>33</v>
      </c>
      <c r="K29" s="42"/>
      <c r="L29" s="241">
        <f>J29</f>
        <v>33</v>
      </c>
      <c r="M29" s="42"/>
      <c r="N29" s="42">
        <v>22</v>
      </c>
      <c r="O29" s="49" t="s">
        <v>363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</row>
    <row r="30" spans="1:137" s="32" customFormat="1">
      <c r="A30" s="238" t="s">
        <v>14</v>
      </c>
      <c r="B30" s="239">
        <v>23</v>
      </c>
      <c r="C30" s="324" t="s">
        <v>15</v>
      </c>
      <c r="D30" s="311" t="s">
        <v>827</v>
      </c>
      <c r="E30" s="313" t="s">
        <v>799</v>
      </c>
      <c r="F30" s="306" t="s">
        <v>73</v>
      </c>
      <c r="G30" s="306">
        <v>17</v>
      </c>
      <c r="H30" s="306">
        <v>5</v>
      </c>
      <c r="I30" s="306">
        <v>11</v>
      </c>
      <c r="J30" s="327">
        <v>33</v>
      </c>
      <c r="K30" s="305"/>
      <c r="L30" s="327">
        <v>33</v>
      </c>
      <c r="M30" s="307"/>
      <c r="N30" s="48">
        <v>23</v>
      </c>
      <c r="O30" s="330" t="s">
        <v>800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</row>
    <row r="31" spans="1:137" s="32" customFormat="1">
      <c r="A31" s="238" t="s">
        <v>14</v>
      </c>
      <c r="B31" s="239">
        <v>24</v>
      </c>
      <c r="C31" s="242" t="s">
        <v>15</v>
      </c>
      <c r="D31" s="243" t="s">
        <v>357</v>
      </c>
      <c r="E31" s="143" t="s">
        <v>345</v>
      </c>
      <c r="F31" s="63" t="s">
        <v>67</v>
      </c>
      <c r="G31" s="63">
        <v>18</v>
      </c>
      <c r="H31" s="63">
        <v>7</v>
      </c>
      <c r="I31" s="63">
        <v>7</v>
      </c>
      <c r="J31" s="143">
        <f>SUM(G31:I31)</f>
        <v>32</v>
      </c>
      <c r="K31" s="42"/>
      <c r="L31" s="241">
        <f>J31</f>
        <v>32</v>
      </c>
      <c r="M31" s="42"/>
      <c r="N31" s="134">
        <v>24</v>
      </c>
      <c r="O31" s="165" t="s">
        <v>346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</row>
    <row r="32" spans="1:137" s="32" customFormat="1">
      <c r="A32" s="238" t="s">
        <v>14</v>
      </c>
      <c r="B32" s="239">
        <v>25</v>
      </c>
      <c r="C32" s="244" t="s">
        <v>15</v>
      </c>
      <c r="D32" s="244" t="s">
        <v>160</v>
      </c>
      <c r="E32" s="133" t="s">
        <v>117</v>
      </c>
      <c r="F32" s="40" t="s">
        <v>161</v>
      </c>
      <c r="G32" s="41">
        <v>15</v>
      </c>
      <c r="H32" s="41">
        <v>16</v>
      </c>
      <c r="I32" s="41">
        <v>0</v>
      </c>
      <c r="J32" s="143">
        <f>SUM(G32:I32)</f>
        <v>31</v>
      </c>
      <c r="K32" s="40"/>
      <c r="L32" s="241">
        <f>J32</f>
        <v>31</v>
      </c>
      <c r="M32" s="40"/>
      <c r="N32" s="42">
        <v>25</v>
      </c>
      <c r="O32" s="39" t="s">
        <v>119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</row>
    <row r="33" spans="1:137" s="32" customFormat="1">
      <c r="A33" s="238" t="s">
        <v>14</v>
      </c>
      <c r="B33" s="239">
        <v>26</v>
      </c>
      <c r="C33" s="324" t="s">
        <v>15</v>
      </c>
      <c r="D33" s="315" t="s">
        <v>828</v>
      </c>
      <c r="E33" s="313" t="s">
        <v>799</v>
      </c>
      <c r="F33" s="316" t="s">
        <v>67</v>
      </c>
      <c r="G33" s="316">
        <v>17</v>
      </c>
      <c r="H33" s="316">
        <v>5</v>
      </c>
      <c r="I33" s="316">
        <v>9</v>
      </c>
      <c r="J33" s="327">
        <v>31</v>
      </c>
      <c r="K33" s="305"/>
      <c r="L33" s="327">
        <v>31</v>
      </c>
      <c r="M33" s="307"/>
      <c r="N33" s="48">
        <v>26</v>
      </c>
      <c r="O33" s="330" t="s">
        <v>800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</row>
    <row r="34" spans="1:137" s="32" customFormat="1">
      <c r="A34" s="238" t="s">
        <v>14</v>
      </c>
      <c r="B34" s="239">
        <v>27</v>
      </c>
      <c r="C34" s="324" t="s">
        <v>15</v>
      </c>
      <c r="D34" s="331" t="s">
        <v>829</v>
      </c>
      <c r="E34" s="313" t="s">
        <v>799</v>
      </c>
      <c r="F34" s="307" t="s">
        <v>67</v>
      </c>
      <c r="G34" s="307">
        <v>17</v>
      </c>
      <c r="H34" s="307">
        <v>5</v>
      </c>
      <c r="I34" s="307">
        <v>9</v>
      </c>
      <c r="J34" s="327">
        <v>31</v>
      </c>
      <c r="K34" s="305"/>
      <c r="L34" s="327">
        <v>31</v>
      </c>
      <c r="M34" s="307"/>
      <c r="N34" s="134">
        <v>27</v>
      </c>
      <c r="O34" s="330" t="s">
        <v>800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</row>
    <row r="35" spans="1:137" s="32" customFormat="1">
      <c r="A35" s="238" t="s">
        <v>14</v>
      </c>
      <c r="B35" s="239">
        <v>28</v>
      </c>
      <c r="C35" s="242" t="s">
        <v>15</v>
      </c>
      <c r="D35" s="243" t="s">
        <v>490</v>
      </c>
      <c r="E35" s="143" t="s">
        <v>362</v>
      </c>
      <c r="F35" s="63" t="s">
        <v>27</v>
      </c>
      <c r="G35" s="26">
        <v>20</v>
      </c>
      <c r="H35" s="26">
        <v>0</v>
      </c>
      <c r="I35" s="26">
        <v>10</v>
      </c>
      <c r="J35" s="143">
        <f t="shared" ref="J35:J40" si="2">SUM(G35:I35)</f>
        <v>30</v>
      </c>
      <c r="K35" s="42"/>
      <c r="L35" s="241">
        <f t="shared" ref="L35:L40" si="3">J35</f>
        <v>30</v>
      </c>
      <c r="M35" s="42"/>
      <c r="N35" s="42">
        <v>28</v>
      </c>
      <c r="O35" s="49" t="s">
        <v>363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</row>
    <row r="36" spans="1:137" s="32" customFormat="1">
      <c r="A36" s="238" t="s">
        <v>14</v>
      </c>
      <c r="B36" s="239">
        <v>29</v>
      </c>
      <c r="C36" s="242" t="s">
        <v>15</v>
      </c>
      <c r="D36" s="243" t="s">
        <v>494</v>
      </c>
      <c r="E36" s="143" t="s">
        <v>362</v>
      </c>
      <c r="F36" s="36" t="s">
        <v>67</v>
      </c>
      <c r="G36" s="58">
        <v>17</v>
      </c>
      <c r="H36" s="58">
        <v>0</v>
      </c>
      <c r="I36" s="58">
        <v>13</v>
      </c>
      <c r="J36" s="143">
        <f t="shared" si="2"/>
        <v>30</v>
      </c>
      <c r="K36" s="42"/>
      <c r="L36" s="241">
        <f t="shared" si="3"/>
        <v>30</v>
      </c>
      <c r="M36" s="42"/>
      <c r="N36" s="48">
        <v>29</v>
      </c>
      <c r="O36" s="49" t="s">
        <v>363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</row>
    <row r="37" spans="1:137" s="32" customFormat="1">
      <c r="A37" s="238" t="s">
        <v>14</v>
      </c>
      <c r="B37" s="239">
        <v>30</v>
      </c>
      <c r="C37" s="242" t="s">
        <v>15</v>
      </c>
      <c r="D37" s="243" t="s">
        <v>497</v>
      </c>
      <c r="E37" s="143" t="s">
        <v>362</v>
      </c>
      <c r="F37" s="36" t="s">
        <v>67</v>
      </c>
      <c r="G37" s="58">
        <v>20</v>
      </c>
      <c r="H37" s="36">
        <v>0</v>
      </c>
      <c r="I37" s="58">
        <v>10</v>
      </c>
      <c r="J37" s="143">
        <f t="shared" si="2"/>
        <v>30</v>
      </c>
      <c r="K37" s="42"/>
      <c r="L37" s="241">
        <f t="shared" si="3"/>
        <v>30</v>
      </c>
      <c r="M37" s="42"/>
      <c r="N37" s="134">
        <v>30</v>
      </c>
      <c r="O37" s="49" t="s">
        <v>363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</row>
    <row r="38" spans="1:137" s="32" customFormat="1">
      <c r="A38" s="238" t="s">
        <v>14</v>
      </c>
      <c r="B38" s="239">
        <v>31</v>
      </c>
      <c r="C38" s="242" t="s">
        <v>15</v>
      </c>
      <c r="D38" s="243" t="s">
        <v>503</v>
      </c>
      <c r="E38" s="143" t="s">
        <v>362</v>
      </c>
      <c r="F38" s="63" t="s">
        <v>281</v>
      </c>
      <c r="G38" s="26">
        <v>17</v>
      </c>
      <c r="H38" s="26">
        <v>3</v>
      </c>
      <c r="I38" s="26">
        <v>10</v>
      </c>
      <c r="J38" s="143">
        <f t="shared" si="2"/>
        <v>30</v>
      </c>
      <c r="K38" s="42"/>
      <c r="L38" s="241">
        <f t="shared" si="3"/>
        <v>30</v>
      </c>
      <c r="M38" s="42"/>
      <c r="N38" s="42">
        <v>31</v>
      </c>
      <c r="O38" s="49" t="s">
        <v>363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</row>
    <row r="39" spans="1:137" s="32" customFormat="1">
      <c r="A39" s="238" t="s">
        <v>14</v>
      </c>
      <c r="B39" s="239">
        <v>32</v>
      </c>
      <c r="C39" s="242" t="s">
        <v>15</v>
      </c>
      <c r="D39" s="240" t="s">
        <v>675</v>
      </c>
      <c r="E39" s="48" t="s">
        <v>669</v>
      </c>
      <c r="F39" s="42" t="s">
        <v>27</v>
      </c>
      <c r="G39" s="42">
        <v>15</v>
      </c>
      <c r="H39" s="42">
        <v>15</v>
      </c>
      <c r="I39" s="42">
        <v>0</v>
      </c>
      <c r="J39" s="143">
        <f t="shared" si="2"/>
        <v>30</v>
      </c>
      <c r="K39" s="42"/>
      <c r="L39" s="241">
        <f t="shared" si="3"/>
        <v>30</v>
      </c>
      <c r="M39" s="48"/>
      <c r="N39" s="48">
        <v>32</v>
      </c>
      <c r="O39" s="280" t="s">
        <v>670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</row>
    <row r="40" spans="1:137" s="32" customFormat="1">
      <c r="A40" s="238" t="s">
        <v>14</v>
      </c>
      <c r="B40" s="239">
        <v>33</v>
      </c>
      <c r="C40" s="242" t="s">
        <v>15</v>
      </c>
      <c r="D40" s="243" t="s">
        <v>488</v>
      </c>
      <c r="E40" s="143" t="s">
        <v>362</v>
      </c>
      <c r="F40" s="63" t="s">
        <v>27</v>
      </c>
      <c r="G40" s="26">
        <v>19</v>
      </c>
      <c r="H40" s="26">
        <v>0</v>
      </c>
      <c r="I40" s="26">
        <v>10</v>
      </c>
      <c r="J40" s="143">
        <f t="shared" si="2"/>
        <v>29</v>
      </c>
      <c r="K40" s="42"/>
      <c r="L40" s="241">
        <f t="shared" si="3"/>
        <v>29</v>
      </c>
      <c r="M40" s="42"/>
      <c r="N40" s="134">
        <v>33</v>
      </c>
      <c r="O40" s="49" t="s">
        <v>363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</row>
    <row r="41" spans="1:137" s="32" customFormat="1">
      <c r="A41" s="238" t="s">
        <v>14</v>
      </c>
      <c r="B41" s="239">
        <v>34</v>
      </c>
      <c r="C41" s="324" t="s">
        <v>15</v>
      </c>
      <c r="D41" s="303" t="s">
        <v>830</v>
      </c>
      <c r="E41" s="313" t="s">
        <v>799</v>
      </c>
      <c r="F41" s="305" t="s">
        <v>73</v>
      </c>
      <c r="G41" s="305">
        <v>16</v>
      </c>
      <c r="H41" s="305">
        <v>3</v>
      </c>
      <c r="I41" s="305">
        <v>10</v>
      </c>
      <c r="J41" s="327">
        <v>29</v>
      </c>
      <c r="K41" s="305"/>
      <c r="L41" s="327">
        <v>29</v>
      </c>
      <c r="M41" s="307"/>
      <c r="N41" s="42">
        <v>34</v>
      </c>
      <c r="O41" s="330" t="s">
        <v>800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</row>
    <row r="42" spans="1:137" s="32" customFormat="1">
      <c r="A42" s="238" t="s">
        <v>14</v>
      </c>
      <c r="B42" s="239">
        <v>35</v>
      </c>
      <c r="C42" s="324" t="s">
        <v>15</v>
      </c>
      <c r="D42" s="311" t="s">
        <v>831</v>
      </c>
      <c r="E42" s="313" t="s">
        <v>799</v>
      </c>
      <c r="F42" s="306" t="s">
        <v>67</v>
      </c>
      <c r="G42" s="306">
        <v>15</v>
      </c>
      <c r="H42" s="306">
        <v>3</v>
      </c>
      <c r="I42" s="306">
        <v>11</v>
      </c>
      <c r="J42" s="327">
        <v>29</v>
      </c>
      <c r="K42" s="305"/>
      <c r="L42" s="327">
        <v>29</v>
      </c>
      <c r="M42" s="307"/>
      <c r="N42" s="48">
        <v>35</v>
      </c>
      <c r="O42" s="330" t="s">
        <v>800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</row>
    <row r="43" spans="1:137" s="32" customFormat="1">
      <c r="A43" s="238" t="s">
        <v>14</v>
      </c>
      <c r="B43" s="239">
        <v>36</v>
      </c>
      <c r="C43" s="242" t="s">
        <v>15</v>
      </c>
      <c r="D43" s="253" t="s">
        <v>356</v>
      </c>
      <c r="E43" s="143" t="s">
        <v>345</v>
      </c>
      <c r="F43" s="143" t="s">
        <v>67</v>
      </c>
      <c r="G43" s="144">
        <v>16</v>
      </c>
      <c r="H43" s="144">
        <v>5</v>
      </c>
      <c r="I43" s="144">
        <v>7</v>
      </c>
      <c r="J43" s="143">
        <f>SUM(G43:I43)</f>
        <v>28</v>
      </c>
      <c r="K43" s="143"/>
      <c r="L43" s="241">
        <f>J43</f>
        <v>28</v>
      </c>
      <c r="M43" s="170"/>
      <c r="N43" s="134">
        <v>36</v>
      </c>
      <c r="O43" s="165" t="s">
        <v>346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</row>
    <row r="44" spans="1:137" s="32" customFormat="1">
      <c r="A44" s="238" t="s">
        <v>14</v>
      </c>
      <c r="B44" s="239">
        <v>37</v>
      </c>
      <c r="C44" s="242" t="s">
        <v>15</v>
      </c>
      <c r="D44" s="243" t="s">
        <v>486</v>
      </c>
      <c r="E44" s="143" t="s">
        <v>362</v>
      </c>
      <c r="F44" s="63" t="s">
        <v>27</v>
      </c>
      <c r="G44" s="144">
        <v>15</v>
      </c>
      <c r="H44" s="144">
        <v>0</v>
      </c>
      <c r="I44" s="144">
        <v>13</v>
      </c>
      <c r="J44" s="143">
        <f>SUM(G44:I44)</f>
        <v>28</v>
      </c>
      <c r="K44" s="256"/>
      <c r="L44" s="241">
        <f>J44</f>
        <v>28</v>
      </c>
      <c r="M44" s="42"/>
      <c r="N44" s="42">
        <v>37</v>
      </c>
      <c r="O44" s="49" t="s">
        <v>363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</row>
    <row r="45" spans="1:137" s="32" customFormat="1">
      <c r="A45" s="238" t="s">
        <v>14</v>
      </c>
      <c r="B45" s="239">
        <v>38</v>
      </c>
      <c r="C45" s="248" t="s">
        <v>15</v>
      </c>
      <c r="D45" s="257" t="s">
        <v>492</v>
      </c>
      <c r="E45" s="143" t="s">
        <v>362</v>
      </c>
      <c r="F45" s="63" t="s">
        <v>67</v>
      </c>
      <c r="G45" s="143">
        <v>18</v>
      </c>
      <c r="H45" s="143">
        <v>0</v>
      </c>
      <c r="I45" s="143">
        <v>10</v>
      </c>
      <c r="J45" s="143">
        <f>SUM(G45:I45)</f>
        <v>28</v>
      </c>
      <c r="K45" s="143"/>
      <c r="L45" s="241">
        <f>J45</f>
        <v>28</v>
      </c>
      <c r="M45" s="42"/>
      <c r="N45" s="48">
        <v>38</v>
      </c>
      <c r="O45" s="49" t="s">
        <v>363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</row>
    <row r="46" spans="1:137" s="32" customFormat="1">
      <c r="A46" s="238" t="s">
        <v>14</v>
      </c>
      <c r="B46" s="239">
        <v>39</v>
      </c>
      <c r="C46" s="324" t="s">
        <v>15</v>
      </c>
      <c r="D46" s="326" t="s">
        <v>832</v>
      </c>
      <c r="E46" s="327" t="s">
        <v>799</v>
      </c>
      <c r="F46" s="328" t="s">
        <v>73</v>
      </c>
      <c r="G46" s="328">
        <v>14</v>
      </c>
      <c r="H46" s="328">
        <v>4</v>
      </c>
      <c r="I46" s="328">
        <v>10</v>
      </c>
      <c r="J46" s="327">
        <v>28</v>
      </c>
      <c r="K46" s="332"/>
      <c r="L46" s="327">
        <v>28</v>
      </c>
      <c r="M46" s="307"/>
      <c r="N46" s="134">
        <v>39</v>
      </c>
      <c r="O46" s="330" t="s">
        <v>800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</row>
    <row r="47" spans="1:137" s="32" customFormat="1">
      <c r="A47" s="238" t="s">
        <v>14</v>
      </c>
      <c r="B47" s="239">
        <v>40</v>
      </c>
      <c r="C47" s="242" t="s">
        <v>15</v>
      </c>
      <c r="D47" s="243" t="s">
        <v>74</v>
      </c>
      <c r="E47" s="226" t="s">
        <v>46</v>
      </c>
      <c r="F47" s="54" t="s">
        <v>73</v>
      </c>
      <c r="G47" s="27">
        <v>20</v>
      </c>
      <c r="H47" s="27">
        <v>7</v>
      </c>
      <c r="I47" s="27">
        <v>0</v>
      </c>
      <c r="J47" s="143">
        <f t="shared" ref="J47:J80" si="4">SUM(G47:I47)</f>
        <v>27</v>
      </c>
      <c r="K47" s="258"/>
      <c r="L47" s="241">
        <f t="shared" ref="L47:L80" si="5">J47</f>
        <v>27</v>
      </c>
      <c r="M47" s="258"/>
      <c r="N47" s="42">
        <v>40</v>
      </c>
      <c r="O47" s="101" t="s">
        <v>58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</row>
    <row r="48" spans="1:137" s="32" customFormat="1">
      <c r="A48" s="238" t="s">
        <v>14</v>
      </c>
      <c r="B48" s="239">
        <v>41</v>
      </c>
      <c r="C48" s="242" t="s">
        <v>15</v>
      </c>
      <c r="D48" s="243" t="s">
        <v>506</v>
      </c>
      <c r="E48" s="143" t="s">
        <v>362</v>
      </c>
      <c r="F48" s="42" t="s">
        <v>287</v>
      </c>
      <c r="G48" s="42">
        <v>17</v>
      </c>
      <c r="H48" s="42">
        <v>0</v>
      </c>
      <c r="I48" s="159">
        <v>10</v>
      </c>
      <c r="J48" s="143">
        <f t="shared" si="4"/>
        <v>27</v>
      </c>
      <c r="K48" s="42"/>
      <c r="L48" s="241">
        <f t="shared" si="5"/>
        <v>27</v>
      </c>
      <c r="M48" s="42"/>
      <c r="N48" s="48">
        <v>41</v>
      </c>
      <c r="O48" s="49" t="s">
        <v>363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</row>
    <row r="49" spans="1:137" s="32" customFormat="1">
      <c r="A49" s="238" t="s">
        <v>14</v>
      </c>
      <c r="B49" s="239">
        <v>42</v>
      </c>
      <c r="C49" s="242" t="s">
        <v>15</v>
      </c>
      <c r="D49" s="35" t="s">
        <v>282</v>
      </c>
      <c r="E49" s="40" t="s">
        <v>175</v>
      </c>
      <c r="F49" s="48" t="s">
        <v>283</v>
      </c>
      <c r="G49" s="23">
        <v>12</v>
      </c>
      <c r="H49" s="23">
        <v>10</v>
      </c>
      <c r="I49" s="252">
        <v>4</v>
      </c>
      <c r="J49" s="143">
        <f t="shared" si="4"/>
        <v>26</v>
      </c>
      <c r="K49" s="224"/>
      <c r="L49" s="241">
        <f t="shared" si="5"/>
        <v>26</v>
      </c>
      <c r="M49" s="224"/>
      <c r="N49" s="134">
        <v>42</v>
      </c>
      <c r="O49" s="106" t="s">
        <v>177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</row>
    <row r="50" spans="1:137" s="32" customFormat="1">
      <c r="A50" s="238" t="s">
        <v>14</v>
      </c>
      <c r="B50" s="239">
        <v>43</v>
      </c>
      <c r="C50" s="248" t="s">
        <v>15</v>
      </c>
      <c r="D50" s="243" t="s">
        <v>498</v>
      </c>
      <c r="E50" s="143" t="s">
        <v>362</v>
      </c>
      <c r="F50" s="36" t="s">
        <v>67</v>
      </c>
      <c r="G50" s="58">
        <v>16</v>
      </c>
      <c r="H50" s="36">
        <v>0</v>
      </c>
      <c r="I50" s="58">
        <v>10</v>
      </c>
      <c r="J50" s="143">
        <f t="shared" si="4"/>
        <v>26</v>
      </c>
      <c r="K50" s="42"/>
      <c r="L50" s="241">
        <f t="shared" si="5"/>
        <v>26</v>
      </c>
      <c r="M50" s="42"/>
      <c r="N50" s="42">
        <v>43</v>
      </c>
      <c r="O50" s="49" t="s">
        <v>363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</row>
    <row r="51" spans="1:137" s="47" customFormat="1">
      <c r="A51" s="238" t="s">
        <v>14</v>
      </c>
      <c r="B51" s="239">
        <v>44</v>
      </c>
      <c r="C51" s="248" t="s">
        <v>15</v>
      </c>
      <c r="D51" s="259" t="s">
        <v>68</v>
      </c>
      <c r="E51" s="226" t="s">
        <v>46</v>
      </c>
      <c r="F51" s="54" t="s">
        <v>67</v>
      </c>
      <c r="G51" s="27">
        <v>16</v>
      </c>
      <c r="H51" s="27">
        <v>9</v>
      </c>
      <c r="I51" s="27">
        <v>0</v>
      </c>
      <c r="J51" s="143">
        <f t="shared" si="4"/>
        <v>25</v>
      </c>
      <c r="K51" s="258"/>
      <c r="L51" s="241">
        <f t="shared" si="5"/>
        <v>25</v>
      </c>
      <c r="M51" s="258"/>
      <c r="N51" s="48">
        <v>44</v>
      </c>
      <c r="O51" s="101" t="s">
        <v>58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</row>
    <row r="52" spans="1:137" s="47" customFormat="1">
      <c r="A52" s="238" t="s">
        <v>14</v>
      </c>
      <c r="B52" s="239">
        <v>45</v>
      </c>
      <c r="C52" s="211" t="s">
        <v>15</v>
      </c>
      <c r="D52" s="243" t="s">
        <v>78</v>
      </c>
      <c r="E52" s="226" t="s">
        <v>46</v>
      </c>
      <c r="F52" s="54" t="s">
        <v>73</v>
      </c>
      <c r="G52" s="27">
        <v>18</v>
      </c>
      <c r="H52" s="27">
        <v>6</v>
      </c>
      <c r="I52" s="27">
        <v>0</v>
      </c>
      <c r="J52" s="143">
        <f t="shared" si="4"/>
        <v>24</v>
      </c>
      <c r="K52" s="258"/>
      <c r="L52" s="241">
        <f t="shared" si="5"/>
        <v>24</v>
      </c>
      <c r="M52" s="258"/>
      <c r="N52" s="134">
        <v>45</v>
      </c>
      <c r="O52" s="101" t="s">
        <v>58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</row>
    <row r="53" spans="1:137" s="47" customFormat="1">
      <c r="A53" s="238" t="s">
        <v>14</v>
      </c>
      <c r="B53" s="239">
        <v>46</v>
      </c>
      <c r="C53" s="242" t="s">
        <v>15</v>
      </c>
      <c r="D53" s="35" t="s">
        <v>359</v>
      </c>
      <c r="E53" s="36" t="s">
        <v>345</v>
      </c>
      <c r="F53" s="42" t="s">
        <v>67</v>
      </c>
      <c r="G53" s="26">
        <v>14</v>
      </c>
      <c r="H53" s="26">
        <v>5</v>
      </c>
      <c r="I53" s="26">
        <v>5</v>
      </c>
      <c r="J53" s="143">
        <f t="shared" si="4"/>
        <v>24</v>
      </c>
      <c r="K53" s="42"/>
      <c r="L53" s="241">
        <f t="shared" si="5"/>
        <v>24</v>
      </c>
      <c r="M53" s="42"/>
      <c r="N53" s="42">
        <v>46</v>
      </c>
      <c r="O53" s="30" t="s">
        <v>346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</row>
    <row r="54" spans="1:137" s="47" customFormat="1">
      <c r="A54" s="238" t="s">
        <v>14</v>
      </c>
      <c r="B54" s="239">
        <v>47</v>
      </c>
      <c r="C54" s="242" t="s">
        <v>15</v>
      </c>
      <c r="D54" s="243" t="s">
        <v>491</v>
      </c>
      <c r="E54" s="143" t="s">
        <v>362</v>
      </c>
      <c r="F54" s="63" t="s">
        <v>67</v>
      </c>
      <c r="G54" s="144">
        <v>19</v>
      </c>
      <c r="H54" s="144">
        <v>0</v>
      </c>
      <c r="I54" s="144">
        <v>5</v>
      </c>
      <c r="J54" s="143">
        <f t="shared" si="4"/>
        <v>24</v>
      </c>
      <c r="K54" s="241"/>
      <c r="L54" s="241">
        <f t="shared" si="5"/>
        <v>24</v>
      </c>
      <c r="M54" s="42"/>
      <c r="N54" s="48">
        <v>47</v>
      </c>
      <c r="O54" s="49" t="s">
        <v>363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</row>
    <row r="55" spans="1:137" s="47" customFormat="1">
      <c r="A55" s="238" t="s">
        <v>14</v>
      </c>
      <c r="B55" s="239">
        <v>48</v>
      </c>
      <c r="C55" s="248" t="s">
        <v>15</v>
      </c>
      <c r="D55" s="243" t="s">
        <v>504</v>
      </c>
      <c r="E55" s="143" t="s">
        <v>362</v>
      </c>
      <c r="F55" s="36" t="s">
        <v>281</v>
      </c>
      <c r="G55" s="58">
        <v>17</v>
      </c>
      <c r="H55" s="58">
        <v>7</v>
      </c>
      <c r="I55" s="58">
        <v>0</v>
      </c>
      <c r="J55" s="143">
        <f t="shared" si="4"/>
        <v>24</v>
      </c>
      <c r="K55" s="42"/>
      <c r="L55" s="241">
        <f t="shared" si="5"/>
        <v>24</v>
      </c>
      <c r="M55" s="42"/>
      <c r="N55" s="134">
        <v>48</v>
      </c>
      <c r="O55" s="49" t="s">
        <v>363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</row>
    <row r="56" spans="1:137" s="47" customFormat="1">
      <c r="A56" s="238" t="s">
        <v>14</v>
      </c>
      <c r="B56" s="239">
        <v>49</v>
      </c>
      <c r="C56" s="211" t="s">
        <v>15</v>
      </c>
      <c r="D56" s="259" t="s">
        <v>69</v>
      </c>
      <c r="E56" s="226" t="s">
        <v>46</v>
      </c>
      <c r="F56" s="54" t="s">
        <v>67</v>
      </c>
      <c r="G56" s="27">
        <v>15</v>
      </c>
      <c r="H56" s="27">
        <v>8</v>
      </c>
      <c r="I56" s="27">
        <v>0</v>
      </c>
      <c r="J56" s="143">
        <f t="shared" si="4"/>
        <v>23</v>
      </c>
      <c r="K56" s="258"/>
      <c r="L56" s="241">
        <f t="shared" si="5"/>
        <v>23</v>
      </c>
      <c r="M56" s="258"/>
      <c r="N56" s="42">
        <v>49</v>
      </c>
      <c r="O56" s="101" t="s">
        <v>58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</row>
    <row r="57" spans="1:137" s="260" customFormat="1" ht="15.75" customHeight="1">
      <c r="A57" s="238" t="s">
        <v>14</v>
      </c>
      <c r="B57" s="239">
        <v>50</v>
      </c>
      <c r="C57" s="248" t="s">
        <v>15</v>
      </c>
      <c r="D57" s="35" t="s">
        <v>360</v>
      </c>
      <c r="E57" s="36" t="s">
        <v>345</v>
      </c>
      <c r="F57" s="42" t="s">
        <v>67</v>
      </c>
      <c r="G57" s="42">
        <v>14</v>
      </c>
      <c r="H57" s="42">
        <v>7</v>
      </c>
      <c r="I57" s="42">
        <v>2</v>
      </c>
      <c r="J57" s="143">
        <f t="shared" si="4"/>
        <v>23</v>
      </c>
      <c r="K57" s="42"/>
      <c r="L57" s="241">
        <f t="shared" si="5"/>
        <v>23</v>
      </c>
      <c r="M57" s="42"/>
      <c r="N57" s="48">
        <v>50</v>
      </c>
      <c r="O57" s="44" t="s">
        <v>346</v>
      </c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61"/>
      <c r="BE57" s="261"/>
      <c r="BF57" s="261"/>
      <c r="BG57" s="261"/>
      <c r="BH57" s="261"/>
      <c r="BI57" s="261"/>
      <c r="BJ57" s="261"/>
      <c r="BK57" s="261"/>
      <c r="BL57" s="261"/>
      <c r="BM57" s="261"/>
      <c r="BN57" s="261"/>
      <c r="BO57" s="261"/>
      <c r="BP57" s="261"/>
      <c r="BQ57" s="261"/>
      <c r="BR57" s="261"/>
      <c r="BS57" s="261"/>
      <c r="BT57" s="261"/>
      <c r="BU57" s="261"/>
      <c r="BV57" s="261"/>
      <c r="BW57" s="261"/>
      <c r="BX57" s="261"/>
      <c r="BY57" s="261"/>
      <c r="BZ57" s="261"/>
      <c r="CA57" s="261"/>
      <c r="CB57" s="261"/>
      <c r="CC57" s="261"/>
      <c r="CD57" s="261"/>
      <c r="CE57" s="261"/>
      <c r="CF57" s="261"/>
      <c r="CG57" s="261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  <c r="CS57" s="261"/>
      <c r="CT57" s="261"/>
      <c r="CU57" s="261"/>
      <c r="CV57" s="261"/>
      <c r="CW57" s="261"/>
      <c r="CX57" s="261"/>
      <c r="CY57" s="261"/>
      <c r="CZ57" s="261"/>
      <c r="DA57" s="261"/>
      <c r="DB57" s="261"/>
      <c r="DC57" s="261"/>
      <c r="DD57" s="261"/>
      <c r="DE57" s="261"/>
      <c r="DF57" s="261"/>
      <c r="DG57" s="261"/>
      <c r="DH57" s="261"/>
      <c r="DI57" s="261"/>
      <c r="DJ57" s="261"/>
      <c r="DK57" s="261"/>
      <c r="DL57" s="261"/>
      <c r="DM57" s="261"/>
      <c r="DN57" s="261"/>
      <c r="DO57" s="261"/>
      <c r="DP57" s="261"/>
      <c r="DQ57" s="261"/>
      <c r="DR57" s="261"/>
      <c r="DS57" s="261"/>
      <c r="DT57" s="261"/>
      <c r="DU57" s="261"/>
      <c r="DV57" s="261"/>
      <c r="DW57" s="261"/>
      <c r="DX57" s="261"/>
      <c r="DY57" s="261"/>
      <c r="DZ57" s="261"/>
      <c r="EA57" s="261"/>
      <c r="EB57" s="261"/>
      <c r="EC57" s="261"/>
      <c r="ED57" s="261"/>
      <c r="EE57" s="261"/>
      <c r="EF57" s="261"/>
      <c r="EG57" s="261"/>
    </row>
    <row r="58" spans="1:137" s="260" customFormat="1" ht="15.75" customHeight="1">
      <c r="A58" s="238" t="s">
        <v>14</v>
      </c>
      <c r="B58" s="239">
        <v>51</v>
      </c>
      <c r="C58" s="242" t="s">
        <v>15</v>
      </c>
      <c r="D58" s="259" t="s">
        <v>71</v>
      </c>
      <c r="E58" s="226" t="s">
        <v>46</v>
      </c>
      <c r="F58" s="54" t="s">
        <v>67</v>
      </c>
      <c r="G58" s="27">
        <v>15</v>
      </c>
      <c r="H58" s="27">
        <v>7</v>
      </c>
      <c r="I58" s="27">
        <v>0</v>
      </c>
      <c r="J58" s="143">
        <f t="shared" si="4"/>
        <v>22</v>
      </c>
      <c r="K58" s="258"/>
      <c r="L58" s="241">
        <f t="shared" si="5"/>
        <v>22</v>
      </c>
      <c r="M58" s="258"/>
      <c r="N58" s="134">
        <v>51</v>
      </c>
      <c r="O58" s="101" t="s">
        <v>58</v>
      </c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1"/>
      <c r="BR58" s="261"/>
      <c r="BS58" s="261"/>
      <c r="BT58" s="261"/>
      <c r="BU58" s="261"/>
      <c r="BV58" s="261"/>
      <c r="BW58" s="261"/>
      <c r="BX58" s="261"/>
      <c r="BY58" s="261"/>
      <c r="BZ58" s="261"/>
      <c r="CA58" s="261"/>
      <c r="CB58" s="261"/>
      <c r="CC58" s="261"/>
      <c r="CD58" s="261"/>
      <c r="CE58" s="261"/>
      <c r="CF58" s="261"/>
      <c r="CG58" s="261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  <c r="CS58" s="261"/>
      <c r="CT58" s="261"/>
      <c r="CU58" s="261"/>
      <c r="CV58" s="261"/>
      <c r="CW58" s="261"/>
      <c r="CX58" s="261"/>
      <c r="CY58" s="261"/>
      <c r="CZ58" s="261"/>
      <c r="DA58" s="261"/>
      <c r="DB58" s="261"/>
      <c r="DC58" s="261"/>
      <c r="DD58" s="261"/>
      <c r="DE58" s="261"/>
      <c r="DF58" s="261"/>
      <c r="DG58" s="261"/>
      <c r="DH58" s="261"/>
      <c r="DI58" s="261"/>
      <c r="DJ58" s="261"/>
      <c r="DK58" s="261"/>
      <c r="DL58" s="261"/>
      <c r="DM58" s="261"/>
      <c r="DN58" s="261"/>
      <c r="DO58" s="261"/>
      <c r="DP58" s="261"/>
      <c r="DQ58" s="261"/>
      <c r="DR58" s="261"/>
      <c r="DS58" s="261"/>
      <c r="DT58" s="261"/>
      <c r="DU58" s="261"/>
      <c r="DV58" s="261"/>
      <c r="DW58" s="261"/>
      <c r="DX58" s="261"/>
      <c r="DY58" s="261"/>
      <c r="DZ58" s="261"/>
      <c r="EA58" s="261"/>
      <c r="EB58" s="261"/>
      <c r="EC58" s="261"/>
      <c r="ED58" s="261"/>
      <c r="EE58" s="261"/>
      <c r="EF58" s="261"/>
      <c r="EG58" s="261"/>
    </row>
    <row r="59" spans="1:137" s="260" customFormat="1" ht="15.75" customHeight="1">
      <c r="A59" s="238" t="s">
        <v>14</v>
      </c>
      <c r="B59" s="239">
        <v>52</v>
      </c>
      <c r="C59" s="248" t="s">
        <v>15</v>
      </c>
      <c r="D59" s="243" t="s">
        <v>485</v>
      </c>
      <c r="E59" s="143" t="s">
        <v>362</v>
      </c>
      <c r="F59" s="63" t="s">
        <v>27</v>
      </c>
      <c r="G59" s="58">
        <v>18</v>
      </c>
      <c r="H59" s="58">
        <v>0</v>
      </c>
      <c r="I59" s="58">
        <v>3</v>
      </c>
      <c r="J59" s="143">
        <f t="shared" si="4"/>
        <v>21</v>
      </c>
      <c r="K59" s="42"/>
      <c r="L59" s="241">
        <f t="shared" si="5"/>
        <v>21</v>
      </c>
      <c r="M59" s="42"/>
      <c r="N59" s="42">
        <v>52</v>
      </c>
      <c r="O59" s="49" t="s">
        <v>363</v>
      </c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261"/>
      <c r="BH59" s="261"/>
      <c r="BI59" s="261"/>
      <c r="BJ59" s="261"/>
      <c r="BK59" s="261"/>
      <c r="BL59" s="261"/>
      <c r="BM59" s="261"/>
      <c r="BN59" s="261"/>
      <c r="BO59" s="261"/>
      <c r="BP59" s="261"/>
      <c r="BQ59" s="261"/>
      <c r="BR59" s="261"/>
      <c r="BS59" s="261"/>
      <c r="BT59" s="261"/>
      <c r="BU59" s="261"/>
      <c r="BV59" s="261"/>
      <c r="BW59" s="261"/>
      <c r="BX59" s="261"/>
      <c r="BY59" s="261"/>
      <c r="BZ59" s="261"/>
      <c r="CA59" s="261"/>
      <c r="CB59" s="261"/>
      <c r="CC59" s="261"/>
      <c r="CD59" s="261"/>
      <c r="CE59" s="261"/>
      <c r="CF59" s="261"/>
      <c r="CG59" s="261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  <c r="CS59" s="261"/>
      <c r="CT59" s="261"/>
      <c r="CU59" s="261"/>
      <c r="CV59" s="261"/>
      <c r="CW59" s="261"/>
      <c r="CX59" s="261"/>
      <c r="CY59" s="261"/>
      <c r="CZ59" s="261"/>
      <c r="DA59" s="261"/>
      <c r="DB59" s="261"/>
      <c r="DC59" s="261"/>
      <c r="DD59" s="261"/>
      <c r="DE59" s="261"/>
      <c r="DF59" s="261"/>
      <c r="DG59" s="261"/>
      <c r="DH59" s="261"/>
      <c r="DI59" s="261"/>
      <c r="DJ59" s="261"/>
      <c r="DK59" s="261"/>
      <c r="DL59" s="261"/>
      <c r="DM59" s="261"/>
      <c r="DN59" s="261"/>
      <c r="DO59" s="261"/>
      <c r="DP59" s="261"/>
      <c r="DQ59" s="261"/>
      <c r="DR59" s="261"/>
      <c r="DS59" s="261"/>
      <c r="DT59" s="261"/>
      <c r="DU59" s="261"/>
      <c r="DV59" s="261"/>
      <c r="DW59" s="261"/>
      <c r="DX59" s="261"/>
      <c r="DY59" s="261"/>
      <c r="DZ59" s="261"/>
      <c r="EA59" s="261"/>
      <c r="EB59" s="261"/>
      <c r="EC59" s="261"/>
      <c r="ED59" s="261"/>
      <c r="EE59" s="261"/>
      <c r="EF59" s="261"/>
      <c r="EG59" s="261"/>
    </row>
    <row r="60" spans="1:137">
      <c r="A60" s="238" t="s">
        <v>14</v>
      </c>
      <c r="B60" s="239">
        <v>53</v>
      </c>
      <c r="C60" s="248" t="s">
        <v>15</v>
      </c>
      <c r="D60" s="259" t="s">
        <v>61</v>
      </c>
      <c r="E60" s="226" t="s">
        <v>46</v>
      </c>
      <c r="F60" s="54" t="s">
        <v>27</v>
      </c>
      <c r="G60" s="27">
        <v>16</v>
      </c>
      <c r="H60" s="27">
        <v>4</v>
      </c>
      <c r="I60" s="27">
        <v>0</v>
      </c>
      <c r="J60" s="143">
        <f t="shared" si="4"/>
        <v>20</v>
      </c>
      <c r="K60" s="27"/>
      <c r="L60" s="241">
        <f t="shared" si="5"/>
        <v>20</v>
      </c>
      <c r="M60" s="27"/>
      <c r="N60" s="48">
        <v>53</v>
      </c>
      <c r="O60" s="101" t="s">
        <v>58</v>
      </c>
    </row>
    <row r="61" spans="1:137">
      <c r="A61" s="238" t="s">
        <v>14</v>
      </c>
      <c r="B61" s="239">
        <v>54</v>
      </c>
      <c r="C61" s="242" t="s">
        <v>15</v>
      </c>
      <c r="D61" s="259" t="s">
        <v>62</v>
      </c>
      <c r="E61" s="226" t="s">
        <v>46</v>
      </c>
      <c r="F61" s="54" t="s">
        <v>27</v>
      </c>
      <c r="G61" s="27">
        <v>17</v>
      </c>
      <c r="H61" s="27">
        <v>3</v>
      </c>
      <c r="I61" s="27">
        <v>0</v>
      </c>
      <c r="J61" s="143">
        <f t="shared" si="4"/>
        <v>20</v>
      </c>
      <c r="K61" s="258"/>
      <c r="L61" s="241">
        <f t="shared" si="5"/>
        <v>20</v>
      </c>
      <c r="M61" s="258"/>
      <c r="N61" s="134">
        <v>54</v>
      </c>
      <c r="O61" s="101" t="s">
        <v>58</v>
      </c>
    </row>
    <row r="62" spans="1:137">
      <c r="A62" s="238" t="s">
        <v>14</v>
      </c>
      <c r="B62" s="239">
        <v>55</v>
      </c>
      <c r="C62" s="248" t="s">
        <v>15</v>
      </c>
      <c r="D62" s="243" t="s">
        <v>502</v>
      </c>
      <c r="E62" s="143" t="s">
        <v>362</v>
      </c>
      <c r="F62" s="36" t="s">
        <v>281</v>
      </c>
      <c r="G62" s="58">
        <v>20</v>
      </c>
      <c r="H62" s="58">
        <v>0</v>
      </c>
      <c r="I62" s="58">
        <v>0</v>
      </c>
      <c r="J62" s="143">
        <f t="shared" si="4"/>
        <v>20</v>
      </c>
      <c r="K62" s="36"/>
      <c r="L62" s="241">
        <f t="shared" si="5"/>
        <v>20</v>
      </c>
      <c r="M62" s="36"/>
      <c r="N62" s="42">
        <v>55</v>
      </c>
      <c r="O62" s="49" t="s">
        <v>363</v>
      </c>
    </row>
    <row r="63" spans="1:137">
      <c r="A63" s="238" t="s">
        <v>14</v>
      </c>
      <c r="B63" s="239">
        <v>56</v>
      </c>
      <c r="C63" s="242" t="s">
        <v>15</v>
      </c>
      <c r="D63" s="243" t="s">
        <v>75</v>
      </c>
      <c r="E63" s="226" t="s">
        <v>46</v>
      </c>
      <c r="F63" s="54" t="s">
        <v>73</v>
      </c>
      <c r="G63" s="27">
        <v>19</v>
      </c>
      <c r="H63" s="27">
        <v>0</v>
      </c>
      <c r="I63" s="27">
        <v>0</v>
      </c>
      <c r="J63" s="143">
        <f t="shared" si="4"/>
        <v>19</v>
      </c>
      <c r="K63" s="258"/>
      <c r="L63" s="241">
        <f t="shared" si="5"/>
        <v>19</v>
      </c>
      <c r="M63" s="258"/>
      <c r="N63" s="48">
        <v>56</v>
      </c>
      <c r="O63" s="101" t="s">
        <v>58</v>
      </c>
    </row>
    <row r="64" spans="1:137">
      <c r="A64" s="238" t="s">
        <v>14</v>
      </c>
      <c r="B64" s="239">
        <v>57</v>
      </c>
      <c r="C64" s="248" t="s">
        <v>15</v>
      </c>
      <c r="D64" s="257" t="s">
        <v>495</v>
      </c>
      <c r="E64" s="143" t="s">
        <v>362</v>
      </c>
      <c r="F64" s="33" t="s">
        <v>67</v>
      </c>
      <c r="G64" s="33">
        <v>19</v>
      </c>
      <c r="H64" s="33">
        <v>0</v>
      </c>
      <c r="I64" s="42">
        <v>0</v>
      </c>
      <c r="J64" s="143">
        <f t="shared" si="4"/>
        <v>19</v>
      </c>
      <c r="K64" s="42"/>
      <c r="L64" s="241">
        <f t="shared" si="5"/>
        <v>19</v>
      </c>
      <c r="M64" s="42"/>
      <c r="N64" s="134">
        <v>57</v>
      </c>
      <c r="O64" s="49" t="s">
        <v>363</v>
      </c>
    </row>
    <row r="65" spans="1:15">
      <c r="A65" s="238" t="s">
        <v>14</v>
      </c>
      <c r="B65" s="239">
        <v>58</v>
      </c>
      <c r="C65" s="248" t="s">
        <v>15</v>
      </c>
      <c r="D65" s="259" t="s">
        <v>70</v>
      </c>
      <c r="E65" s="226" t="s">
        <v>46</v>
      </c>
      <c r="F65" s="54" t="s">
        <v>67</v>
      </c>
      <c r="G65" s="27">
        <v>15</v>
      </c>
      <c r="H65" s="27">
        <v>3</v>
      </c>
      <c r="I65" s="27">
        <v>0</v>
      </c>
      <c r="J65" s="143">
        <f t="shared" si="4"/>
        <v>18</v>
      </c>
      <c r="K65" s="258"/>
      <c r="L65" s="241">
        <f t="shared" si="5"/>
        <v>18</v>
      </c>
      <c r="M65" s="258"/>
      <c r="N65" s="42">
        <v>58</v>
      </c>
      <c r="O65" s="101" t="s">
        <v>58</v>
      </c>
    </row>
    <row r="66" spans="1:15">
      <c r="A66" s="238" t="s">
        <v>14</v>
      </c>
      <c r="B66" s="239">
        <v>59</v>
      </c>
      <c r="C66" s="242" t="s">
        <v>15</v>
      </c>
      <c r="D66" s="243" t="s">
        <v>76</v>
      </c>
      <c r="E66" s="226" t="s">
        <v>46</v>
      </c>
      <c r="F66" s="54" t="s">
        <v>73</v>
      </c>
      <c r="G66" s="27">
        <v>18</v>
      </c>
      <c r="H66" s="27">
        <v>0</v>
      </c>
      <c r="I66" s="27">
        <v>0</v>
      </c>
      <c r="J66" s="143">
        <f t="shared" si="4"/>
        <v>18</v>
      </c>
      <c r="K66" s="258"/>
      <c r="L66" s="241">
        <f t="shared" si="5"/>
        <v>18</v>
      </c>
      <c r="M66" s="258"/>
      <c r="N66" s="48">
        <v>59</v>
      </c>
      <c r="O66" s="101" t="s">
        <v>58</v>
      </c>
    </row>
    <row r="67" spans="1:15">
      <c r="A67" s="238" t="s">
        <v>14</v>
      </c>
      <c r="B67" s="239">
        <v>60</v>
      </c>
      <c r="C67" s="242" t="s">
        <v>15</v>
      </c>
      <c r="D67" s="243" t="s">
        <v>493</v>
      </c>
      <c r="E67" s="143" t="s">
        <v>362</v>
      </c>
      <c r="F67" s="36" t="s">
        <v>67</v>
      </c>
      <c r="G67" s="58">
        <v>18</v>
      </c>
      <c r="H67" s="58">
        <v>0</v>
      </c>
      <c r="I67" s="58">
        <v>0</v>
      </c>
      <c r="J67" s="143">
        <f t="shared" si="4"/>
        <v>18</v>
      </c>
      <c r="K67" s="42"/>
      <c r="L67" s="241">
        <f t="shared" si="5"/>
        <v>18</v>
      </c>
      <c r="M67" s="42"/>
      <c r="N67" s="134">
        <v>60</v>
      </c>
      <c r="O67" s="49" t="s">
        <v>363</v>
      </c>
    </row>
    <row r="68" spans="1:15">
      <c r="A68" s="238" t="s">
        <v>14</v>
      </c>
      <c r="B68" s="239">
        <v>61</v>
      </c>
      <c r="C68" s="211" t="s">
        <v>15</v>
      </c>
      <c r="D68" s="35" t="s">
        <v>280</v>
      </c>
      <c r="E68" s="40" t="s">
        <v>175</v>
      </c>
      <c r="F68" s="48" t="s">
        <v>281</v>
      </c>
      <c r="G68" s="23">
        <v>11</v>
      </c>
      <c r="H68" s="23">
        <v>5</v>
      </c>
      <c r="I68" s="252">
        <v>1</v>
      </c>
      <c r="J68" s="143">
        <f t="shared" si="4"/>
        <v>17</v>
      </c>
      <c r="K68" s="224"/>
      <c r="L68" s="241">
        <f t="shared" si="5"/>
        <v>17</v>
      </c>
      <c r="M68" s="224"/>
      <c r="N68" s="42">
        <v>61</v>
      </c>
      <c r="O68" s="106" t="s">
        <v>177</v>
      </c>
    </row>
    <row r="69" spans="1:15">
      <c r="A69" s="238" t="s">
        <v>14</v>
      </c>
      <c r="B69" s="239">
        <v>62</v>
      </c>
      <c r="C69" s="248" t="s">
        <v>15</v>
      </c>
      <c r="D69" s="240" t="s">
        <v>632</v>
      </c>
      <c r="E69" s="42" t="s">
        <v>562</v>
      </c>
      <c r="F69" s="42" t="s">
        <v>27</v>
      </c>
      <c r="G69" s="42">
        <v>17</v>
      </c>
      <c r="H69" s="42">
        <v>0</v>
      </c>
      <c r="I69" s="42">
        <v>0</v>
      </c>
      <c r="J69" s="143">
        <f t="shared" si="4"/>
        <v>17</v>
      </c>
      <c r="K69" s="42"/>
      <c r="L69" s="241">
        <f t="shared" si="5"/>
        <v>17</v>
      </c>
      <c r="M69" s="42"/>
      <c r="N69" s="48">
        <v>62</v>
      </c>
      <c r="O69" s="37" t="s">
        <v>563</v>
      </c>
    </row>
    <row r="70" spans="1:15">
      <c r="A70" s="238" t="s">
        <v>14</v>
      </c>
      <c r="B70" s="239">
        <v>63</v>
      </c>
      <c r="C70" s="248" t="s">
        <v>15</v>
      </c>
      <c r="D70" s="240" t="s">
        <v>676</v>
      </c>
      <c r="E70" s="48" t="s">
        <v>669</v>
      </c>
      <c r="F70" s="42" t="s">
        <v>67</v>
      </c>
      <c r="G70" s="42">
        <v>17</v>
      </c>
      <c r="H70" s="42">
        <v>0</v>
      </c>
      <c r="I70" s="42">
        <v>0</v>
      </c>
      <c r="J70" s="143">
        <f t="shared" si="4"/>
        <v>17</v>
      </c>
      <c r="K70" s="42"/>
      <c r="L70" s="241">
        <f t="shared" si="5"/>
        <v>17</v>
      </c>
      <c r="M70" s="48"/>
      <c r="N70" s="134">
        <v>63</v>
      </c>
      <c r="O70" s="280" t="s">
        <v>670</v>
      </c>
    </row>
    <row r="71" spans="1:15">
      <c r="A71" s="238" t="s">
        <v>14</v>
      </c>
      <c r="B71" s="239">
        <v>64</v>
      </c>
      <c r="C71" s="248" t="s">
        <v>15</v>
      </c>
      <c r="D71" s="259" t="s">
        <v>63</v>
      </c>
      <c r="E71" s="226" t="s">
        <v>46</v>
      </c>
      <c r="F71" s="54" t="s">
        <v>27</v>
      </c>
      <c r="G71" s="27">
        <v>16</v>
      </c>
      <c r="H71" s="27">
        <v>0</v>
      </c>
      <c r="I71" s="27">
        <v>0</v>
      </c>
      <c r="J71" s="143">
        <f t="shared" si="4"/>
        <v>16</v>
      </c>
      <c r="K71" s="258"/>
      <c r="L71" s="241">
        <f t="shared" si="5"/>
        <v>16</v>
      </c>
      <c r="M71" s="258"/>
      <c r="N71" s="42">
        <v>64</v>
      </c>
      <c r="O71" s="101" t="s">
        <v>58</v>
      </c>
    </row>
    <row r="72" spans="1:15">
      <c r="A72" s="238" t="s">
        <v>14</v>
      </c>
      <c r="B72" s="239">
        <v>65</v>
      </c>
      <c r="C72" s="242" t="s">
        <v>15</v>
      </c>
      <c r="D72" s="259" t="s">
        <v>66</v>
      </c>
      <c r="E72" s="226" t="s">
        <v>46</v>
      </c>
      <c r="F72" s="54" t="s">
        <v>67</v>
      </c>
      <c r="G72" s="27">
        <v>11</v>
      </c>
      <c r="H72" s="27">
        <v>5</v>
      </c>
      <c r="I72" s="27">
        <v>0</v>
      </c>
      <c r="J72" s="143">
        <f t="shared" si="4"/>
        <v>16</v>
      </c>
      <c r="K72" s="258"/>
      <c r="L72" s="241">
        <f t="shared" si="5"/>
        <v>16</v>
      </c>
      <c r="M72" s="258"/>
      <c r="N72" s="48">
        <v>65</v>
      </c>
      <c r="O72" s="101" t="s">
        <v>58</v>
      </c>
    </row>
    <row r="73" spans="1:15">
      <c r="A73" s="238" t="s">
        <v>14</v>
      </c>
      <c r="B73" s="239">
        <v>66</v>
      </c>
      <c r="C73" s="248" t="s">
        <v>15</v>
      </c>
      <c r="D73" s="243" t="s">
        <v>77</v>
      </c>
      <c r="E73" s="226" t="s">
        <v>46</v>
      </c>
      <c r="F73" s="54" t="s">
        <v>73</v>
      </c>
      <c r="G73" s="27">
        <v>12</v>
      </c>
      <c r="H73" s="27">
        <v>3</v>
      </c>
      <c r="I73" s="27">
        <v>0</v>
      </c>
      <c r="J73" s="143">
        <f t="shared" si="4"/>
        <v>15</v>
      </c>
      <c r="K73" s="258"/>
      <c r="L73" s="241">
        <f t="shared" si="5"/>
        <v>15</v>
      </c>
      <c r="M73" s="258"/>
      <c r="N73" s="134">
        <v>66</v>
      </c>
      <c r="O73" s="101" t="s">
        <v>58</v>
      </c>
    </row>
    <row r="74" spans="1:15">
      <c r="A74" s="238" t="s">
        <v>14</v>
      </c>
      <c r="B74" s="239">
        <v>67</v>
      </c>
      <c r="C74" s="248" t="s">
        <v>15</v>
      </c>
      <c r="D74" s="243" t="s">
        <v>501</v>
      </c>
      <c r="E74" s="143" t="s">
        <v>362</v>
      </c>
      <c r="F74" s="36" t="s">
        <v>73</v>
      </c>
      <c r="G74" s="58">
        <v>15</v>
      </c>
      <c r="H74" s="58">
        <v>0</v>
      </c>
      <c r="I74" s="58">
        <v>0</v>
      </c>
      <c r="J74" s="143">
        <f t="shared" si="4"/>
        <v>15</v>
      </c>
      <c r="K74" s="42"/>
      <c r="L74" s="241">
        <f t="shared" si="5"/>
        <v>15</v>
      </c>
      <c r="M74" s="42"/>
      <c r="N74" s="42">
        <v>67</v>
      </c>
      <c r="O74" s="49" t="s">
        <v>363</v>
      </c>
    </row>
    <row r="75" spans="1:15">
      <c r="A75" s="238" t="s">
        <v>14</v>
      </c>
      <c r="B75" s="239">
        <v>68</v>
      </c>
      <c r="C75" s="248" t="s">
        <v>15</v>
      </c>
      <c r="D75" s="240" t="s">
        <v>677</v>
      </c>
      <c r="E75" s="48" t="s">
        <v>669</v>
      </c>
      <c r="F75" s="42" t="s">
        <v>67</v>
      </c>
      <c r="G75" s="42">
        <v>15</v>
      </c>
      <c r="H75" s="42">
        <v>0</v>
      </c>
      <c r="I75" s="42">
        <v>0</v>
      </c>
      <c r="J75" s="143">
        <f t="shared" si="4"/>
        <v>15</v>
      </c>
      <c r="K75" s="42"/>
      <c r="L75" s="241">
        <f t="shared" si="5"/>
        <v>15</v>
      </c>
      <c r="M75" s="48"/>
      <c r="N75" s="48">
        <v>68</v>
      </c>
      <c r="O75" s="280" t="s">
        <v>670</v>
      </c>
    </row>
    <row r="76" spans="1:15">
      <c r="A76" s="238" t="s">
        <v>14</v>
      </c>
      <c r="B76" s="239">
        <v>69</v>
      </c>
      <c r="C76" s="242" t="s">
        <v>15</v>
      </c>
      <c r="D76" s="259" t="s">
        <v>64</v>
      </c>
      <c r="E76" s="226" t="s">
        <v>46</v>
      </c>
      <c r="F76" s="54" t="s">
        <v>27</v>
      </c>
      <c r="G76" s="27">
        <v>14</v>
      </c>
      <c r="H76" s="27">
        <v>0</v>
      </c>
      <c r="I76" s="27">
        <v>0</v>
      </c>
      <c r="J76" s="143">
        <f t="shared" si="4"/>
        <v>14</v>
      </c>
      <c r="K76" s="258"/>
      <c r="L76" s="241">
        <f t="shared" si="5"/>
        <v>14</v>
      </c>
      <c r="M76" s="258"/>
      <c r="N76" s="134">
        <v>69</v>
      </c>
      <c r="O76" s="101" t="s">
        <v>58</v>
      </c>
    </row>
    <row r="77" spans="1:15">
      <c r="A77" s="238" t="s">
        <v>14</v>
      </c>
      <c r="B77" s="239">
        <v>70</v>
      </c>
      <c r="C77" s="242" t="s">
        <v>15</v>
      </c>
      <c r="D77" s="243" t="s">
        <v>72</v>
      </c>
      <c r="E77" s="226" t="s">
        <v>46</v>
      </c>
      <c r="F77" s="54" t="s">
        <v>73</v>
      </c>
      <c r="G77" s="27">
        <v>13</v>
      </c>
      <c r="H77" s="27">
        <v>0</v>
      </c>
      <c r="I77" s="27">
        <v>0</v>
      </c>
      <c r="J77" s="143">
        <f t="shared" si="4"/>
        <v>13</v>
      </c>
      <c r="K77" s="258"/>
      <c r="L77" s="241">
        <f t="shared" si="5"/>
        <v>13</v>
      </c>
      <c r="M77" s="258"/>
      <c r="N77" s="42">
        <v>70</v>
      </c>
      <c r="O77" s="101" t="s">
        <v>58</v>
      </c>
    </row>
    <row r="78" spans="1:15">
      <c r="A78" s="238" t="s">
        <v>14</v>
      </c>
      <c r="B78" s="239">
        <v>71</v>
      </c>
      <c r="C78" s="242" t="s">
        <v>15</v>
      </c>
      <c r="D78" s="259" t="s">
        <v>65</v>
      </c>
      <c r="E78" s="226" t="s">
        <v>46</v>
      </c>
      <c r="F78" s="54" t="s">
        <v>27</v>
      </c>
      <c r="G78" s="27">
        <v>12</v>
      </c>
      <c r="H78" s="27">
        <v>0</v>
      </c>
      <c r="I78" s="27">
        <v>0</v>
      </c>
      <c r="J78" s="143">
        <f t="shared" si="4"/>
        <v>12</v>
      </c>
      <c r="K78" s="258"/>
      <c r="L78" s="241">
        <f t="shared" si="5"/>
        <v>12</v>
      </c>
      <c r="M78" s="258"/>
      <c r="N78" s="48">
        <v>71</v>
      </c>
      <c r="O78" s="101" t="s">
        <v>58</v>
      </c>
    </row>
    <row r="79" spans="1:15">
      <c r="A79" s="238" t="s">
        <v>14</v>
      </c>
      <c r="B79" s="239">
        <v>72</v>
      </c>
      <c r="C79" s="242" t="s">
        <v>15</v>
      </c>
      <c r="D79" s="243" t="s">
        <v>496</v>
      </c>
      <c r="E79" s="143" t="s">
        <v>362</v>
      </c>
      <c r="F79" s="36" t="s">
        <v>67</v>
      </c>
      <c r="G79" s="58">
        <v>11</v>
      </c>
      <c r="H79" s="58">
        <v>0</v>
      </c>
      <c r="I79" s="58">
        <v>0</v>
      </c>
      <c r="J79" s="143">
        <f t="shared" si="4"/>
        <v>11</v>
      </c>
      <c r="K79" s="42"/>
      <c r="L79" s="241">
        <f t="shared" si="5"/>
        <v>11</v>
      </c>
      <c r="M79" s="42"/>
      <c r="N79" s="134">
        <v>72</v>
      </c>
      <c r="O79" s="49" t="s">
        <v>363</v>
      </c>
    </row>
    <row r="80" spans="1:15">
      <c r="A80" s="238" t="s">
        <v>14</v>
      </c>
      <c r="B80" s="239">
        <v>73</v>
      </c>
      <c r="C80" s="242" t="s">
        <v>15</v>
      </c>
      <c r="D80" s="243" t="s">
        <v>500</v>
      </c>
      <c r="E80" s="143" t="s">
        <v>362</v>
      </c>
      <c r="F80" s="262" t="s">
        <v>73</v>
      </c>
      <c r="G80" s="42">
        <v>10</v>
      </c>
      <c r="H80" s="42">
        <v>0</v>
      </c>
      <c r="I80" s="42">
        <v>0</v>
      </c>
      <c r="J80" s="143">
        <f t="shared" si="4"/>
        <v>10</v>
      </c>
      <c r="K80" s="42"/>
      <c r="L80" s="241">
        <f t="shared" si="5"/>
        <v>10</v>
      </c>
      <c r="M80" s="42"/>
      <c r="N80" s="42">
        <v>73</v>
      </c>
      <c r="O80" s="49" t="s">
        <v>363</v>
      </c>
    </row>
  </sheetData>
  <autoFilter ref="A7:O80">
    <sortState ref="A8:O80">
      <sortCondition descending="1" ref="J7:J73"/>
    </sortState>
  </autoFilter>
  <mergeCells count="6">
    <mergeCell ref="A1:O1"/>
    <mergeCell ref="A6:E6"/>
    <mergeCell ref="A5:O5"/>
    <mergeCell ref="A4:O4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54"/>
  <sheetViews>
    <sheetView topLeftCell="A7" zoomScale="70" zoomScaleNormal="70" workbookViewId="0">
      <selection activeCell="D64" sqref="D64"/>
    </sheetView>
  </sheetViews>
  <sheetFormatPr defaultColWidth="9.140625" defaultRowHeight="15.75"/>
  <cols>
    <col min="1" max="1" width="16.140625" style="1" customWidth="1"/>
    <col min="2" max="2" width="10.7109375" style="6" customWidth="1"/>
    <col min="3" max="3" width="16.42578125" style="2" customWidth="1"/>
    <col min="4" max="4" width="43.7109375" style="85" customWidth="1"/>
    <col min="5" max="5" width="24.28515625" style="5" customWidth="1"/>
    <col min="6" max="6" width="10.28515625" style="5" customWidth="1"/>
    <col min="7" max="8" width="14.28515625" style="5" customWidth="1"/>
    <col min="9" max="9" width="18.42578125" style="5" customWidth="1"/>
    <col min="10" max="12" width="14.28515625" style="5" customWidth="1"/>
    <col min="13" max="13" width="14.28515625" style="6" customWidth="1"/>
    <col min="14" max="14" width="8.140625" style="6" customWidth="1"/>
    <col min="15" max="15" width="40.7109375" style="85" customWidth="1"/>
    <col min="16" max="218" width="9.140625" style="7"/>
    <col min="219" max="16384" width="9.140625" style="2"/>
  </cols>
  <sheetData>
    <row r="1" spans="1:218" ht="15.75" customHeight="1">
      <c r="A1" s="403" t="s">
        <v>31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218" ht="15.75" customHeight="1">
      <c r="A2" s="403" t="s">
        <v>659</v>
      </c>
      <c r="B2" s="403"/>
      <c r="C2" s="403"/>
      <c r="D2" s="405"/>
      <c r="E2" s="8"/>
      <c r="F2" s="9"/>
      <c r="G2" s="9"/>
      <c r="H2" s="9"/>
      <c r="I2" s="9"/>
      <c r="J2" s="9"/>
      <c r="K2" s="9"/>
      <c r="L2" s="9"/>
      <c r="M2" s="10"/>
      <c r="N2" s="10"/>
      <c r="O2" s="227"/>
    </row>
    <row r="3" spans="1:218" ht="15.75" customHeight="1">
      <c r="A3" s="403" t="s">
        <v>13</v>
      </c>
      <c r="B3" s="403"/>
      <c r="C3" s="403"/>
      <c r="D3" s="405"/>
      <c r="E3" s="8"/>
      <c r="F3" s="9"/>
      <c r="G3" s="9"/>
      <c r="H3" s="9"/>
      <c r="I3" s="9"/>
      <c r="J3" s="9"/>
      <c r="K3" s="9"/>
      <c r="L3" s="9"/>
      <c r="M3" s="10"/>
      <c r="N3" s="10"/>
      <c r="O3" s="227"/>
    </row>
    <row r="4" spans="1:218" ht="15.75" customHeight="1">
      <c r="A4" s="403" t="s">
        <v>29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</row>
    <row r="5" spans="1:218" ht="15.75" customHeight="1">
      <c r="A5" s="403" t="s">
        <v>30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218" s="12" customFormat="1" ht="15.75" customHeight="1">
      <c r="A6" s="404"/>
      <c r="B6" s="404"/>
      <c r="C6" s="404"/>
      <c r="D6" s="404"/>
      <c r="E6" s="404"/>
      <c r="F6" s="13"/>
      <c r="G6" s="14"/>
      <c r="H6" s="14"/>
      <c r="I6" s="14"/>
      <c r="J6" s="14"/>
      <c r="K6" s="13"/>
      <c r="L6" s="13"/>
      <c r="M6" s="15"/>
      <c r="N6" s="15"/>
      <c r="O6" s="22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</row>
    <row r="7" spans="1:218" ht="92.45" customHeight="1">
      <c r="A7" s="17" t="s">
        <v>0</v>
      </c>
      <c r="B7" s="18" t="s">
        <v>1</v>
      </c>
      <c r="C7" s="18" t="s">
        <v>12</v>
      </c>
      <c r="D7" s="92" t="s">
        <v>2</v>
      </c>
      <c r="E7" s="18" t="s">
        <v>661</v>
      </c>
      <c r="F7" s="18" t="s">
        <v>3</v>
      </c>
      <c r="G7" s="20" t="s">
        <v>16</v>
      </c>
      <c r="H7" s="20" t="s">
        <v>10</v>
      </c>
      <c r="I7" s="20" t="s">
        <v>11</v>
      </c>
      <c r="J7" s="20" t="s">
        <v>4</v>
      </c>
      <c r="K7" s="18" t="s">
        <v>5</v>
      </c>
      <c r="L7" s="18" t="s">
        <v>6</v>
      </c>
      <c r="M7" s="18" t="s">
        <v>7</v>
      </c>
      <c r="N7" s="18" t="s">
        <v>8</v>
      </c>
      <c r="O7" s="147" t="s">
        <v>9</v>
      </c>
    </row>
    <row r="8" spans="1:218" s="237" customFormat="1" ht="16.5" customHeight="1">
      <c r="A8" s="165" t="s">
        <v>14</v>
      </c>
      <c r="B8" s="48">
        <v>1</v>
      </c>
      <c r="C8" s="263" t="s">
        <v>15</v>
      </c>
      <c r="D8" s="35" t="s">
        <v>316</v>
      </c>
      <c r="E8" s="36" t="s">
        <v>306</v>
      </c>
      <c r="F8" s="42" t="s">
        <v>317</v>
      </c>
      <c r="G8" s="26">
        <v>23</v>
      </c>
      <c r="H8" s="26">
        <v>33</v>
      </c>
      <c r="I8" s="26">
        <v>0</v>
      </c>
      <c r="J8" s="163">
        <f>SUM(G8:I8)</f>
        <v>56</v>
      </c>
      <c r="K8" s="42"/>
      <c r="L8" s="163">
        <f>J8</f>
        <v>56</v>
      </c>
      <c r="M8" s="42" t="s">
        <v>652</v>
      </c>
      <c r="N8" s="42">
        <v>1</v>
      </c>
      <c r="O8" s="211" t="s">
        <v>307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</row>
    <row r="9" spans="1:218" s="237" customFormat="1" ht="15.75" customHeight="1">
      <c r="A9" s="165" t="s">
        <v>14</v>
      </c>
      <c r="B9" s="48">
        <v>2</v>
      </c>
      <c r="C9" s="263" t="s">
        <v>15</v>
      </c>
      <c r="D9" s="35" t="s">
        <v>320</v>
      </c>
      <c r="E9" s="36" t="s">
        <v>306</v>
      </c>
      <c r="F9" s="42" t="s">
        <v>317</v>
      </c>
      <c r="G9" s="26">
        <v>22</v>
      </c>
      <c r="H9" s="26">
        <v>33</v>
      </c>
      <c r="I9" s="26">
        <v>0</v>
      </c>
      <c r="J9" s="163">
        <f>SUM(G9:I9)</f>
        <v>55</v>
      </c>
      <c r="K9" s="42"/>
      <c r="L9" s="163">
        <f>J9</f>
        <v>55</v>
      </c>
      <c r="M9" s="42" t="s">
        <v>652</v>
      </c>
      <c r="N9" s="42">
        <v>2</v>
      </c>
      <c r="O9" s="211" t="s">
        <v>307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</row>
    <row r="10" spans="1:218" s="237" customFormat="1">
      <c r="A10" s="165" t="s">
        <v>14</v>
      </c>
      <c r="B10" s="48">
        <v>3</v>
      </c>
      <c r="C10" s="264" t="s">
        <v>15</v>
      </c>
      <c r="D10" s="72" t="s">
        <v>722</v>
      </c>
      <c r="E10" s="112" t="s">
        <v>663</v>
      </c>
      <c r="F10" s="71">
        <v>8</v>
      </c>
      <c r="G10" s="71">
        <v>19</v>
      </c>
      <c r="H10" s="71">
        <v>31</v>
      </c>
      <c r="I10" s="71">
        <v>0</v>
      </c>
      <c r="J10" s="167">
        <v>50</v>
      </c>
      <c r="K10" s="71"/>
      <c r="L10" s="167">
        <v>50</v>
      </c>
      <c r="M10" s="42" t="s">
        <v>654</v>
      </c>
      <c r="N10" s="42">
        <v>3</v>
      </c>
      <c r="O10" s="287" t="s">
        <v>665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</row>
    <row r="11" spans="1:218" s="32" customFormat="1">
      <c r="A11" s="165" t="s">
        <v>14</v>
      </c>
      <c r="B11" s="48">
        <v>4</v>
      </c>
      <c r="C11" s="263" t="s">
        <v>15</v>
      </c>
      <c r="D11" s="44" t="s">
        <v>637</v>
      </c>
      <c r="E11" s="63" t="s">
        <v>562</v>
      </c>
      <c r="F11" s="36" t="s">
        <v>27</v>
      </c>
      <c r="G11" s="58">
        <v>24</v>
      </c>
      <c r="H11" s="58">
        <v>25</v>
      </c>
      <c r="I11" s="26">
        <v>0</v>
      </c>
      <c r="J11" s="163">
        <f>SUM(G11:I11)</f>
        <v>49</v>
      </c>
      <c r="K11" s="42"/>
      <c r="L11" s="163">
        <f>J11</f>
        <v>49</v>
      </c>
      <c r="M11" s="42" t="s">
        <v>654</v>
      </c>
      <c r="N11" s="42">
        <v>4</v>
      </c>
      <c r="O11" s="231" t="s">
        <v>577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</row>
    <row r="12" spans="1:218" s="32" customFormat="1">
      <c r="A12" s="165" t="s">
        <v>14</v>
      </c>
      <c r="B12" s="48">
        <v>5</v>
      </c>
      <c r="C12" s="126" t="s">
        <v>15</v>
      </c>
      <c r="D12" s="126" t="s">
        <v>641</v>
      </c>
      <c r="E12" s="42" t="s">
        <v>562</v>
      </c>
      <c r="F12" s="42" t="s">
        <v>281</v>
      </c>
      <c r="G12" s="42">
        <v>24</v>
      </c>
      <c r="H12" s="42">
        <v>25</v>
      </c>
      <c r="I12" s="26">
        <v>0</v>
      </c>
      <c r="J12" s="163">
        <f>SUM(G12:I12)</f>
        <v>49</v>
      </c>
      <c r="K12" s="211"/>
      <c r="L12" s="163">
        <f>J12</f>
        <v>49</v>
      </c>
      <c r="M12" s="42" t="s">
        <v>654</v>
      </c>
      <c r="N12" s="42">
        <v>5</v>
      </c>
      <c r="O12" s="126" t="s">
        <v>577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</row>
    <row r="13" spans="1:218" s="32" customFormat="1">
      <c r="A13" s="165" t="s">
        <v>14</v>
      </c>
      <c r="B13" s="48">
        <v>6</v>
      </c>
      <c r="C13" s="263" t="s">
        <v>15</v>
      </c>
      <c r="D13" s="135" t="s">
        <v>636</v>
      </c>
      <c r="E13" s="36" t="s">
        <v>562</v>
      </c>
      <c r="F13" s="36" t="s">
        <v>27</v>
      </c>
      <c r="G13" s="63">
        <v>23</v>
      </c>
      <c r="H13" s="63">
        <v>25</v>
      </c>
      <c r="I13" s="26">
        <v>0</v>
      </c>
      <c r="J13" s="163">
        <f>SUM(G13:I13)</f>
        <v>48</v>
      </c>
      <c r="K13" s="42"/>
      <c r="L13" s="163">
        <f>J13</f>
        <v>48</v>
      </c>
      <c r="M13" s="42" t="s">
        <v>654</v>
      </c>
      <c r="N13" s="42">
        <v>6</v>
      </c>
      <c r="O13" s="211" t="s">
        <v>577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</row>
    <row r="14" spans="1:218" s="32" customFormat="1">
      <c r="A14" s="165" t="s">
        <v>14</v>
      </c>
      <c r="B14" s="48">
        <v>7</v>
      </c>
      <c r="C14" s="263" t="s">
        <v>15</v>
      </c>
      <c r="D14" s="35" t="s">
        <v>285</v>
      </c>
      <c r="E14" s="36" t="s">
        <v>175</v>
      </c>
      <c r="F14" s="42" t="s">
        <v>27</v>
      </c>
      <c r="G14" s="26">
        <v>12</v>
      </c>
      <c r="H14" s="26">
        <v>35</v>
      </c>
      <c r="I14" s="26">
        <v>0</v>
      </c>
      <c r="J14" s="163">
        <f>SUM(G14:I14)</f>
        <v>47</v>
      </c>
      <c r="K14" s="42"/>
      <c r="L14" s="163">
        <f>J14</f>
        <v>47</v>
      </c>
      <c r="M14" s="42" t="s">
        <v>654</v>
      </c>
      <c r="N14" s="42">
        <v>7</v>
      </c>
      <c r="O14" s="231" t="s">
        <v>268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</row>
    <row r="15" spans="1:218" s="32" customFormat="1">
      <c r="A15" s="165" t="s">
        <v>14</v>
      </c>
      <c r="B15" s="48">
        <v>8</v>
      </c>
      <c r="C15" s="101" t="s">
        <v>15</v>
      </c>
      <c r="D15" s="416" t="s">
        <v>855</v>
      </c>
      <c r="E15" s="429" t="s">
        <v>850</v>
      </c>
      <c r="F15" s="419" t="s">
        <v>553</v>
      </c>
      <c r="G15" s="419">
        <v>14</v>
      </c>
      <c r="H15" s="419">
        <v>33</v>
      </c>
      <c r="I15" s="63">
        <v>0</v>
      </c>
      <c r="J15" s="433">
        <v>47</v>
      </c>
      <c r="K15" s="419"/>
      <c r="L15" s="163">
        <f>J15</f>
        <v>47</v>
      </c>
      <c r="M15" s="42" t="s">
        <v>654</v>
      </c>
      <c r="N15" s="42">
        <v>8</v>
      </c>
      <c r="O15" s="431" t="s">
        <v>851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</row>
    <row r="16" spans="1:218" s="32" customFormat="1">
      <c r="A16" s="165" t="s">
        <v>14</v>
      </c>
      <c r="B16" s="48">
        <v>9</v>
      </c>
      <c r="C16" s="263" t="s">
        <v>15</v>
      </c>
      <c r="D16" s="44" t="s">
        <v>321</v>
      </c>
      <c r="E16" s="63" t="s">
        <v>306</v>
      </c>
      <c r="F16" s="36" t="s">
        <v>317</v>
      </c>
      <c r="G16" s="63">
        <v>23</v>
      </c>
      <c r="H16" s="63">
        <v>22</v>
      </c>
      <c r="I16" s="26">
        <v>0</v>
      </c>
      <c r="J16" s="163">
        <f>SUM(G16:I16)</f>
        <v>45</v>
      </c>
      <c r="K16" s="42"/>
      <c r="L16" s="163">
        <f>J16</f>
        <v>45</v>
      </c>
      <c r="M16" s="42" t="s">
        <v>654</v>
      </c>
      <c r="N16" s="42">
        <v>9</v>
      </c>
      <c r="O16" s="231" t="s">
        <v>307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</row>
    <row r="17" spans="1:218" s="32" customFormat="1">
      <c r="A17" s="165" t="s">
        <v>14</v>
      </c>
      <c r="B17" s="48">
        <v>10</v>
      </c>
      <c r="C17" s="126" t="s">
        <v>15</v>
      </c>
      <c r="D17" s="126" t="s">
        <v>639</v>
      </c>
      <c r="E17" s="42" t="s">
        <v>562</v>
      </c>
      <c r="F17" s="42" t="s">
        <v>281</v>
      </c>
      <c r="G17" s="42">
        <v>20</v>
      </c>
      <c r="H17" s="42">
        <v>25</v>
      </c>
      <c r="I17" s="26">
        <v>0</v>
      </c>
      <c r="J17" s="163">
        <f>SUM(G17:I17)</f>
        <v>45</v>
      </c>
      <c r="K17" s="211"/>
      <c r="L17" s="163">
        <f>J17</f>
        <v>45</v>
      </c>
      <c r="M17" s="42" t="s">
        <v>654</v>
      </c>
      <c r="N17" s="42">
        <v>10</v>
      </c>
      <c r="O17" s="211" t="s">
        <v>577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</row>
    <row r="18" spans="1:218" s="32" customFormat="1">
      <c r="A18" s="165" t="s">
        <v>14</v>
      </c>
      <c r="B18" s="48">
        <v>11</v>
      </c>
      <c r="C18" s="263" t="s">
        <v>15</v>
      </c>
      <c r="D18" s="35" t="s">
        <v>284</v>
      </c>
      <c r="E18" s="36" t="s">
        <v>175</v>
      </c>
      <c r="F18" s="42" t="s">
        <v>27</v>
      </c>
      <c r="G18" s="26">
        <v>9</v>
      </c>
      <c r="H18" s="26">
        <v>35</v>
      </c>
      <c r="I18" s="26">
        <v>0</v>
      </c>
      <c r="J18" s="163">
        <f>SUM(G18:I18)</f>
        <v>44</v>
      </c>
      <c r="K18" s="42"/>
      <c r="L18" s="163">
        <f>J18</f>
        <v>44</v>
      </c>
      <c r="M18" s="42" t="s">
        <v>654</v>
      </c>
      <c r="N18" s="42">
        <v>11</v>
      </c>
      <c r="O18" s="231" t="s">
        <v>268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</row>
    <row r="19" spans="1:218" s="32" customFormat="1">
      <c r="A19" s="165" t="s">
        <v>14</v>
      </c>
      <c r="B19" s="48">
        <v>12</v>
      </c>
      <c r="C19" s="264" t="s">
        <v>15</v>
      </c>
      <c r="D19" s="125" t="s">
        <v>723</v>
      </c>
      <c r="E19" s="112" t="s">
        <v>663</v>
      </c>
      <c r="F19" s="77">
        <v>8</v>
      </c>
      <c r="G19" s="77">
        <v>17</v>
      </c>
      <c r="H19" s="77">
        <v>27</v>
      </c>
      <c r="I19" s="77">
        <v>0</v>
      </c>
      <c r="J19" s="167">
        <v>44</v>
      </c>
      <c r="K19" s="71"/>
      <c r="L19" s="167">
        <v>44</v>
      </c>
      <c r="M19" s="42" t="s">
        <v>654</v>
      </c>
      <c r="N19" s="42">
        <v>12</v>
      </c>
      <c r="O19" s="115" t="s">
        <v>665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</row>
    <row r="20" spans="1:218" s="32" customFormat="1">
      <c r="A20" s="165" t="s">
        <v>14</v>
      </c>
      <c r="B20" s="48">
        <v>13</v>
      </c>
      <c r="C20" s="263" t="s">
        <v>15</v>
      </c>
      <c r="D20" s="35" t="s">
        <v>286</v>
      </c>
      <c r="E20" s="36" t="s">
        <v>175</v>
      </c>
      <c r="F20" s="42" t="s">
        <v>287</v>
      </c>
      <c r="G20" s="26">
        <v>8</v>
      </c>
      <c r="H20" s="26">
        <v>35</v>
      </c>
      <c r="I20" s="26">
        <v>0</v>
      </c>
      <c r="J20" s="163">
        <f>SUM(G20:I20)</f>
        <v>43</v>
      </c>
      <c r="K20" s="42"/>
      <c r="L20" s="163">
        <f>J20</f>
        <v>43</v>
      </c>
      <c r="M20" s="42" t="s">
        <v>654</v>
      </c>
      <c r="N20" s="42">
        <v>13</v>
      </c>
      <c r="O20" s="231" t="s">
        <v>268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</row>
    <row r="21" spans="1:218" s="32" customFormat="1">
      <c r="A21" s="165" t="s">
        <v>14</v>
      </c>
      <c r="B21" s="48">
        <v>14</v>
      </c>
      <c r="C21" s="263" t="s">
        <v>15</v>
      </c>
      <c r="D21" s="35" t="s">
        <v>289</v>
      </c>
      <c r="E21" s="36" t="s">
        <v>175</v>
      </c>
      <c r="F21" s="42" t="s">
        <v>27</v>
      </c>
      <c r="G21" s="26">
        <v>8</v>
      </c>
      <c r="H21" s="26">
        <v>35</v>
      </c>
      <c r="I21" s="26">
        <v>0</v>
      </c>
      <c r="J21" s="163">
        <f>SUM(G21:I21)</f>
        <v>43</v>
      </c>
      <c r="K21" s="42"/>
      <c r="L21" s="163">
        <f>J21</f>
        <v>43</v>
      </c>
      <c r="M21" s="42" t="s">
        <v>654</v>
      </c>
      <c r="N21" s="42">
        <v>14</v>
      </c>
      <c r="O21" s="231" t="s">
        <v>268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</row>
    <row r="22" spans="1:218" s="32" customFormat="1">
      <c r="A22" s="165" t="s">
        <v>14</v>
      </c>
      <c r="B22" s="48">
        <v>15</v>
      </c>
      <c r="C22" s="101" t="s">
        <v>15</v>
      </c>
      <c r="D22" s="434" t="s">
        <v>856</v>
      </c>
      <c r="E22" s="429" t="s">
        <v>850</v>
      </c>
      <c r="F22" s="417" t="s">
        <v>553</v>
      </c>
      <c r="G22" s="411">
        <v>13</v>
      </c>
      <c r="H22" s="411">
        <v>30</v>
      </c>
      <c r="I22" s="63">
        <v>0</v>
      </c>
      <c r="J22" s="433">
        <v>43</v>
      </c>
      <c r="K22" s="419"/>
      <c r="L22" s="163">
        <f>J22</f>
        <v>43</v>
      </c>
      <c r="M22" s="42" t="s">
        <v>654</v>
      </c>
      <c r="N22" s="42">
        <v>15</v>
      </c>
      <c r="O22" s="435" t="s">
        <v>851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</row>
    <row r="23" spans="1:218" s="32" customFormat="1">
      <c r="A23" s="165" t="s">
        <v>14</v>
      </c>
      <c r="B23" s="48">
        <v>16</v>
      </c>
      <c r="C23" s="101" t="s">
        <v>15</v>
      </c>
      <c r="D23" s="416" t="s">
        <v>857</v>
      </c>
      <c r="E23" s="429" t="s">
        <v>850</v>
      </c>
      <c r="F23" s="419" t="s">
        <v>553</v>
      </c>
      <c r="G23" s="419">
        <v>12</v>
      </c>
      <c r="H23" s="419">
        <v>29</v>
      </c>
      <c r="I23" s="63">
        <v>0</v>
      </c>
      <c r="J23" s="433">
        <v>41</v>
      </c>
      <c r="K23" s="419"/>
      <c r="L23" s="163">
        <f>J23</f>
        <v>41</v>
      </c>
      <c r="M23" s="417"/>
      <c r="N23" s="42">
        <v>16</v>
      </c>
      <c r="O23" s="431" t="s">
        <v>851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</row>
    <row r="24" spans="1:218" s="32" customFormat="1">
      <c r="A24" s="165" t="s">
        <v>14</v>
      </c>
      <c r="B24" s="48">
        <v>17</v>
      </c>
      <c r="C24" s="263" t="s">
        <v>15</v>
      </c>
      <c r="D24" s="35" t="s">
        <v>288</v>
      </c>
      <c r="E24" s="36" t="s">
        <v>175</v>
      </c>
      <c r="F24" s="42" t="s">
        <v>287</v>
      </c>
      <c r="G24" s="26">
        <v>7</v>
      </c>
      <c r="H24" s="26">
        <v>29</v>
      </c>
      <c r="I24" s="26">
        <v>0</v>
      </c>
      <c r="J24" s="163">
        <f>SUM(G24:I24)</f>
        <v>36</v>
      </c>
      <c r="K24" s="42"/>
      <c r="L24" s="163">
        <f>J24</f>
        <v>36</v>
      </c>
      <c r="M24" s="163"/>
      <c r="N24" s="42">
        <v>17</v>
      </c>
      <c r="O24" s="231" t="s">
        <v>268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</row>
    <row r="25" spans="1:218" s="47" customFormat="1">
      <c r="A25" s="165" t="s">
        <v>14</v>
      </c>
      <c r="B25" s="48">
        <v>18</v>
      </c>
      <c r="C25" s="324" t="s">
        <v>15</v>
      </c>
      <c r="D25" s="319" t="s">
        <v>837</v>
      </c>
      <c r="E25" s="313" t="s">
        <v>799</v>
      </c>
      <c r="F25" s="305" t="s">
        <v>73</v>
      </c>
      <c r="G25" s="305">
        <v>18</v>
      </c>
      <c r="H25" s="305">
        <v>6</v>
      </c>
      <c r="I25" s="305">
        <v>10</v>
      </c>
      <c r="J25" s="305">
        <v>34</v>
      </c>
      <c r="K25" s="305"/>
      <c r="L25" s="305">
        <v>34</v>
      </c>
      <c r="M25" s="307"/>
      <c r="N25" s="42">
        <v>18</v>
      </c>
      <c r="O25" s="303" t="s">
        <v>812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</row>
    <row r="26" spans="1:218" s="47" customFormat="1">
      <c r="A26" s="165" t="s">
        <v>14</v>
      </c>
      <c r="B26" s="48">
        <v>19</v>
      </c>
      <c r="C26" s="333" t="s">
        <v>15</v>
      </c>
      <c r="D26" s="323" t="s">
        <v>833</v>
      </c>
      <c r="E26" s="327" t="s">
        <v>799</v>
      </c>
      <c r="F26" s="305" t="s">
        <v>27</v>
      </c>
      <c r="G26" s="328">
        <v>18</v>
      </c>
      <c r="H26" s="328">
        <v>4</v>
      </c>
      <c r="I26" s="327">
        <v>10</v>
      </c>
      <c r="J26" s="327">
        <v>32</v>
      </c>
      <c r="K26" s="305"/>
      <c r="L26" s="327">
        <v>32</v>
      </c>
      <c r="M26" s="307"/>
      <c r="N26" s="42">
        <v>19</v>
      </c>
      <c r="O26" s="303" t="s">
        <v>812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</row>
    <row r="27" spans="1:218" s="47" customFormat="1">
      <c r="A27" s="165" t="s">
        <v>14</v>
      </c>
      <c r="B27" s="48">
        <v>20</v>
      </c>
      <c r="C27" s="324" t="s">
        <v>15</v>
      </c>
      <c r="D27" s="334" t="s">
        <v>835</v>
      </c>
      <c r="E27" s="313" t="s">
        <v>799</v>
      </c>
      <c r="F27" s="305" t="s">
        <v>67</v>
      </c>
      <c r="G27" s="316">
        <v>17</v>
      </c>
      <c r="H27" s="316">
        <v>5</v>
      </c>
      <c r="I27" s="316">
        <v>9</v>
      </c>
      <c r="J27" s="327">
        <v>31</v>
      </c>
      <c r="K27" s="305"/>
      <c r="L27" s="327">
        <v>31</v>
      </c>
      <c r="M27" s="307"/>
      <c r="N27" s="42">
        <v>20</v>
      </c>
      <c r="O27" s="303" t="s">
        <v>812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</row>
    <row r="28" spans="1:218" s="47" customFormat="1">
      <c r="A28" s="165" t="s">
        <v>14</v>
      </c>
      <c r="B28" s="48">
        <v>21</v>
      </c>
      <c r="C28" s="324" t="s">
        <v>15</v>
      </c>
      <c r="D28" s="323" t="s">
        <v>836</v>
      </c>
      <c r="E28" s="313" t="s">
        <v>799</v>
      </c>
      <c r="F28" s="307" t="s">
        <v>67</v>
      </c>
      <c r="G28" s="307">
        <v>17</v>
      </c>
      <c r="H28" s="307">
        <v>5</v>
      </c>
      <c r="I28" s="307">
        <v>8</v>
      </c>
      <c r="J28" s="327">
        <v>30</v>
      </c>
      <c r="K28" s="305"/>
      <c r="L28" s="327">
        <v>30</v>
      </c>
      <c r="M28" s="307"/>
      <c r="N28" s="42">
        <v>21</v>
      </c>
      <c r="O28" s="303" t="s">
        <v>812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47" customFormat="1">
      <c r="A29" s="165" t="s">
        <v>14</v>
      </c>
      <c r="B29" s="48">
        <v>22</v>
      </c>
      <c r="C29" s="324" t="s">
        <v>15</v>
      </c>
      <c r="D29" s="323" t="s">
        <v>834</v>
      </c>
      <c r="E29" s="313" t="s">
        <v>799</v>
      </c>
      <c r="F29" s="307" t="s">
        <v>27</v>
      </c>
      <c r="G29" s="306">
        <v>12</v>
      </c>
      <c r="H29" s="306">
        <v>5</v>
      </c>
      <c r="I29" s="306">
        <v>12</v>
      </c>
      <c r="J29" s="327">
        <v>29</v>
      </c>
      <c r="K29" s="305"/>
      <c r="L29" s="327">
        <v>29</v>
      </c>
      <c r="M29" s="307"/>
      <c r="N29" s="42">
        <v>22</v>
      </c>
      <c r="O29" s="303" t="s">
        <v>812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</row>
    <row r="30" spans="1:218" s="47" customFormat="1">
      <c r="A30" s="165" t="s">
        <v>14</v>
      </c>
      <c r="B30" s="48">
        <v>23</v>
      </c>
      <c r="C30" s="263" t="s">
        <v>15</v>
      </c>
      <c r="D30" s="135" t="s">
        <v>322</v>
      </c>
      <c r="E30" s="36" t="s">
        <v>306</v>
      </c>
      <c r="F30" s="36" t="s">
        <v>317</v>
      </c>
      <c r="G30" s="63">
        <v>15</v>
      </c>
      <c r="H30" s="63">
        <v>12</v>
      </c>
      <c r="I30" s="26">
        <v>0</v>
      </c>
      <c r="J30" s="163">
        <f>SUM(G30:I30)</f>
        <v>27</v>
      </c>
      <c r="K30" s="42"/>
      <c r="L30" s="163">
        <f>J30</f>
        <v>27</v>
      </c>
      <c r="M30" s="42"/>
      <c r="N30" s="42">
        <v>23</v>
      </c>
      <c r="O30" s="211" t="s">
        <v>307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</row>
    <row r="31" spans="1:218" s="47" customFormat="1">
      <c r="A31" s="165" t="s">
        <v>14</v>
      </c>
      <c r="B31" s="48">
        <v>24</v>
      </c>
      <c r="C31" s="126" t="s">
        <v>15</v>
      </c>
      <c r="D31" s="126" t="s">
        <v>164</v>
      </c>
      <c r="E31" s="42" t="s">
        <v>117</v>
      </c>
      <c r="F31" s="36" t="s">
        <v>163</v>
      </c>
      <c r="G31" s="58">
        <v>16</v>
      </c>
      <c r="H31" s="58">
        <v>10</v>
      </c>
      <c r="I31" s="26">
        <v>0</v>
      </c>
      <c r="J31" s="163">
        <f>SUM(G31:I31)</f>
        <v>26</v>
      </c>
      <c r="K31" s="42"/>
      <c r="L31" s="163">
        <f>J31</f>
        <v>26</v>
      </c>
      <c r="M31" s="42"/>
      <c r="N31" s="42">
        <v>24</v>
      </c>
      <c r="O31" s="232" t="s">
        <v>130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47" customFormat="1">
      <c r="A32" s="165" t="s">
        <v>14</v>
      </c>
      <c r="B32" s="48">
        <v>25</v>
      </c>
      <c r="C32" s="263" t="s">
        <v>15</v>
      </c>
      <c r="D32" s="44" t="s">
        <v>319</v>
      </c>
      <c r="E32" s="63" t="s">
        <v>306</v>
      </c>
      <c r="F32" s="36" t="s">
        <v>317</v>
      </c>
      <c r="G32" s="58">
        <v>12</v>
      </c>
      <c r="H32" s="58">
        <v>10</v>
      </c>
      <c r="I32" s="26">
        <v>0</v>
      </c>
      <c r="J32" s="163">
        <f>SUM(G32:I32)</f>
        <v>22</v>
      </c>
      <c r="K32" s="42"/>
      <c r="L32" s="163">
        <f>J32</f>
        <v>22</v>
      </c>
      <c r="M32" s="42"/>
      <c r="N32" s="42">
        <v>25</v>
      </c>
      <c r="O32" s="231" t="s">
        <v>307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</row>
    <row r="33" spans="1:218" s="47" customFormat="1">
      <c r="A33" s="165" t="s">
        <v>14</v>
      </c>
      <c r="B33" s="48">
        <v>26</v>
      </c>
      <c r="C33" s="263" t="s">
        <v>15</v>
      </c>
      <c r="D33" s="135" t="s">
        <v>550</v>
      </c>
      <c r="E33" s="36" t="s">
        <v>656</v>
      </c>
      <c r="F33" s="36" t="s">
        <v>551</v>
      </c>
      <c r="G33" s="63">
        <v>11</v>
      </c>
      <c r="H33" s="63">
        <v>10</v>
      </c>
      <c r="I33" s="26">
        <v>0</v>
      </c>
      <c r="J33" s="163">
        <f>SUM(G33:I33)</f>
        <v>21</v>
      </c>
      <c r="K33" s="42"/>
      <c r="L33" s="163">
        <f>J33</f>
        <v>21</v>
      </c>
      <c r="M33" s="42"/>
      <c r="N33" s="42">
        <v>26</v>
      </c>
      <c r="O33" s="211" t="s">
        <v>518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</row>
    <row r="34" spans="1:218" s="47" customFormat="1">
      <c r="A34" s="165" t="s">
        <v>14</v>
      </c>
      <c r="B34" s="48">
        <v>27</v>
      </c>
      <c r="C34" s="126" t="s">
        <v>15</v>
      </c>
      <c r="D34" s="126" t="s">
        <v>165</v>
      </c>
      <c r="E34" s="42" t="s">
        <v>117</v>
      </c>
      <c r="F34" s="36" t="s">
        <v>27</v>
      </c>
      <c r="G34" s="58">
        <v>20</v>
      </c>
      <c r="H34" s="58">
        <v>0</v>
      </c>
      <c r="I34" s="26">
        <v>0</v>
      </c>
      <c r="J34" s="163">
        <f>SUM(G34:I34)</f>
        <v>20</v>
      </c>
      <c r="K34" s="42"/>
      <c r="L34" s="163">
        <f>J34</f>
        <v>20</v>
      </c>
      <c r="M34" s="42"/>
      <c r="N34" s="42">
        <v>27</v>
      </c>
      <c r="O34" s="232" t="s">
        <v>130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47" customFormat="1">
      <c r="A35" s="165" t="s">
        <v>14</v>
      </c>
      <c r="B35" s="48">
        <v>28</v>
      </c>
      <c r="C35" s="263" t="s">
        <v>15</v>
      </c>
      <c r="D35" s="126" t="s">
        <v>638</v>
      </c>
      <c r="E35" s="36" t="s">
        <v>562</v>
      </c>
      <c r="F35" s="42" t="s">
        <v>27</v>
      </c>
      <c r="G35" s="42">
        <v>10</v>
      </c>
      <c r="H35" s="42">
        <v>10</v>
      </c>
      <c r="I35" s="26">
        <v>0</v>
      </c>
      <c r="J35" s="163">
        <f>SUM(G35:I35)</f>
        <v>20</v>
      </c>
      <c r="K35" s="211"/>
      <c r="L35" s="163">
        <f>J35</f>
        <v>20</v>
      </c>
      <c r="M35" s="211"/>
      <c r="N35" s="42">
        <v>28</v>
      </c>
      <c r="O35" s="211" t="s">
        <v>577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47" customFormat="1">
      <c r="A36" s="165" t="s">
        <v>14</v>
      </c>
      <c r="B36" s="48">
        <v>29</v>
      </c>
      <c r="C36" s="263" t="s">
        <v>15</v>
      </c>
      <c r="D36" s="126" t="s">
        <v>508</v>
      </c>
      <c r="E36" s="36" t="s">
        <v>362</v>
      </c>
      <c r="F36" s="63" t="s">
        <v>67</v>
      </c>
      <c r="G36" s="42">
        <v>9</v>
      </c>
      <c r="H36" s="42">
        <v>10</v>
      </c>
      <c r="I36" s="26">
        <v>0</v>
      </c>
      <c r="J36" s="163">
        <f>SUM(G36:I36)</f>
        <v>19</v>
      </c>
      <c r="K36" s="42"/>
      <c r="L36" s="163">
        <f>J36</f>
        <v>19</v>
      </c>
      <c r="M36" s="42"/>
      <c r="N36" s="42">
        <v>29</v>
      </c>
      <c r="O36" s="231" t="s">
        <v>384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47" customFormat="1">
      <c r="A37" s="165" t="s">
        <v>14</v>
      </c>
      <c r="B37" s="48">
        <v>30</v>
      </c>
      <c r="C37" s="126" t="s">
        <v>15</v>
      </c>
      <c r="D37" s="126" t="s">
        <v>166</v>
      </c>
      <c r="E37" s="42" t="s">
        <v>117</v>
      </c>
      <c r="F37" s="36" t="s">
        <v>27</v>
      </c>
      <c r="G37" s="58">
        <v>16</v>
      </c>
      <c r="H37" s="58">
        <v>0</v>
      </c>
      <c r="I37" s="26">
        <v>0</v>
      </c>
      <c r="J37" s="163">
        <f>SUM(G37:I37)</f>
        <v>16</v>
      </c>
      <c r="K37" s="42"/>
      <c r="L37" s="163">
        <f>J37</f>
        <v>16</v>
      </c>
      <c r="M37" s="42"/>
      <c r="N37" s="42">
        <v>30</v>
      </c>
      <c r="O37" s="232" t="s">
        <v>130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47" customFormat="1">
      <c r="A38" s="165" t="s">
        <v>14</v>
      </c>
      <c r="B38" s="48">
        <v>31</v>
      </c>
      <c r="C38" s="263" t="s">
        <v>15</v>
      </c>
      <c r="D38" s="30" t="s">
        <v>318</v>
      </c>
      <c r="E38" s="63" t="s">
        <v>306</v>
      </c>
      <c r="F38" s="36" t="s">
        <v>317</v>
      </c>
      <c r="G38" s="58">
        <v>6</v>
      </c>
      <c r="H38" s="58">
        <v>10</v>
      </c>
      <c r="I38" s="26">
        <v>0</v>
      </c>
      <c r="J38" s="163">
        <f>SUM(G38:I38)</f>
        <v>16</v>
      </c>
      <c r="K38" s="42"/>
      <c r="L38" s="163">
        <f>J38</f>
        <v>16</v>
      </c>
      <c r="M38" s="42"/>
      <c r="N38" s="42">
        <v>31</v>
      </c>
      <c r="O38" s="231" t="s">
        <v>307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</row>
    <row r="39" spans="1:218" s="47" customFormat="1">
      <c r="A39" s="165" t="s">
        <v>14</v>
      </c>
      <c r="B39" s="48">
        <v>32</v>
      </c>
      <c r="C39" s="263" t="s">
        <v>15</v>
      </c>
      <c r="D39" s="44" t="s">
        <v>552</v>
      </c>
      <c r="E39" s="63" t="s">
        <v>656</v>
      </c>
      <c r="F39" s="36" t="s">
        <v>553</v>
      </c>
      <c r="G39" s="63">
        <v>6</v>
      </c>
      <c r="H39" s="63">
        <v>10</v>
      </c>
      <c r="I39" s="26">
        <v>0</v>
      </c>
      <c r="J39" s="163">
        <f>SUM(G39:I39)</f>
        <v>16</v>
      </c>
      <c r="K39" s="42"/>
      <c r="L39" s="163">
        <f>J39</f>
        <v>16</v>
      </c>
      <c r="M39" s="42"/>
      <c r="N39" s="42">
        <v>32</v>
      </c>
      <c r="O39" s="231" t="s">
        <v>518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</row>
    <row r="40" spans="1:218" s="47" customFormat="1">
      <c r="A40" s="165" t="s">
        <v>14</v>
      </c>
      <c r="B40" s="48">
        <v>33</v>
      </c>
      <c r="C40" s="126" t="s">
        <v>15</v>
      </c>
      <c r="D40" s="126" t="s">
        <v>167</v>
      </c>
      <c r="E40" s="42" t="s">
        <v>117</v>
      </c>
      <c r="F40" s="36" t="s">
        <v>67</v>
      </c>
      <c r="G40" s="58">
        <v>10</v>
      </c>
      <c r="H40" s="58">
        <v>5</v>
      </c>
      <c r="I40" s="26">
        <v>0</v>
      </c>
      <c r="J40" s="163">
        <f>SUM(G40:I40)</f>
        <v>15</v>
      </c>
      <c r="K40" s="42"/>
      <c r="L40" s="163">
        <f>J40</f>
        <v>15</v>
      </c>
      <c r="M40" s="42"/>
      <c r="N40" s="42">
        <v>33</v>
      </c>
      <c r="O40" s="232" t="s">
        <v>130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</row>
    <row r="41" spans="1:218">
      <c r="A41" s="165" t="s">
        <v>14</v>
      </c>
      <c r="B41" s="48">
        <v>34</v>
      </c>
      <c r="C41" s="263" t="s">
        <v>15</v>
      </c>
      <c r="D41" s="135" t="s">
        <v>554</v>
      </c>
      <c r="E41" s="36" t="s">
        <v>656</v>
      </c>
      <c r="F41" s="36" t="s">
        <v>553</v>
      </c>
      <c r="G41" s="63">
        <v>10</v>
      </c>
      <c r="H41" s="63">
        <v>5</v>
      </c>
      <c r="I41" s="26">
        <v>0</v>
      </c>
      <c r="J41" s="163">
        <f>SUM(G41:I41)</f>
        <v>15</v>
      </c>
      <c r="K41" s="42"/>
      <c r="L41" s="163">
        <f>J41</f>
        <v>15</v>
      </c>
      <c r="M41" s="42"/>
      <c r="N41" s="42">
        <v>34</v>
      </c>
      <c r="O41" s="211" t="s">
        <v>518</v>
      </c>
    </row>
    <row r="42" spans="1:218">
      <c r="A42" s="165" t="s">
        <v>14</v>
      </c>
      <c r="B42" s="48">
        <v>35</v>
      </c>
      <c r="C42" s="263" t="s">
        <v>15</v>
      </c>
      <c r="D42" s="135" t="s">
        <v>635</v>
      </c>
      <c r="E42" s="36" t="s">
        <v>562</v>
      </c>
      <c r="F42" s="36" t="s">
        <v>27</v>
      </c>
      <c r="G42" s="63">
        <v>10</v>
      </c>
      <c r="H42" s="63">
        <v>5</v>
      </c>
      <c r="I42" s="26">
        <v>0</v>
      </c>
      <c r="J42" s="163">
        <f>SUM(G42:I42)</f>
        <v>15</v>
      </c>
      <c r="K42" s="42"/>
      <c r="L42" s="163">
        <f>J42</f>
        <v>15</v>
      </c>
      <c r="M42" s="42"/>
      <c r="N42" s="42">
        <v>35</v>
      </c>
      <c r="O42" s="211" t="s">
        <v>577</v>
      </c>
    </row>
    <row r="43" spans="1:218">
      <c r="A43" s="165" t="s">
        <v>14</v>
      </c>
      <c r="B43" s="48">
        <v>36</v>
      </c>
      <c r="C43" s="126" t="s">
        <v>15</v>
      </c>
      <c r="D43" s="126" t="s">
        <v>640</v>
      </c>
      <c r="E43" s="42" t="s">
        <v>562</v>
      </c>
      <c r="F43" s="42" t="s">
        <v>281</v>
      </c>
      <c r="G43" s="42">
        <v>5</v>
      </c>
      <c r="H43" s="42">
        <v>10</v>
      </c>
      <c r="I43" s="26">
        <v>0</v>
      </c>
      <c r="J43" s="163">
        <f>SUM(G43:I43)</f>
        <v>15</v>
      </c>
      <c r="K43" s="211"/>
      <c r="L43" s="163">
        <f>J43</f>
        <v>15</v>
      </c>
      <c r="M43" s="211"/>
      <c r="N43" s="42">
        <v>36</v>
      </c>
      <c r="O43" s="211" t="s">
        <v>577</v>
      </c>
    </row>
    <row r="44" spans="1:218">
      <c r="A44" s="165" t="s">
        <v>14</v>
      </c>
      <c r="B44" s="48">
        <v>37</v>
      </c>
      <c r="C44" s="101" t="s">
        <v>15</v>
      </c>
      <c r="D44" s="265" t="s">
        <v>79</v>
      </c>
      <c r="E44" s="62" t="s">
        <v>46</v>
      </c>
      <c r="F44" s="29" t="s">
        <v>27</v>
      </c>
      <c r="G44" s="163">
        <v>11</v>
      </c>
      <c r="H44" s="63">
        <v>0</v>
      </c>
      <c r="I44" s="63">
        <v>0</v>
      </c>
      <c r="J44" s="163">
        <f>SUM(G44:I44)</f>
        <v>11</v>
      </c>
      <c r="K44" s="63"/>
      <c r="L44" s="163">
        <f>J44</f>
        <v>11</v>
      </c>
      <c r="M44" s="63"/>
      <c r="N44" s="42">
        <v>37</v>
      </c>
      <c r="O44" s="231" t="s">
        <v>48</v>
      </c>
    </row>
    <row r="45" spans="1:218">
      <c r="A45" s="165" t="s">
        <v>14</v>
      </c>
      <c r="B45" s="48">
        <v>38</v>
      </c>
      <c r="C45" s="101" t="s">
        <v>15</v>
      </c>
      <c r="D45" s="265" t="s">
        <v>84</v>
      </c>
      <c r="E45" s="62" t="s">
        <v>46</v>
      </c>
      <c r="F45" s="29" t="s">
        <v>67</v>
      </c>
      <c r="G45" s="163">
        <v>9</v>
      </c>
      <c r="H45" s="63">
        <v>0</v>
      </c>
      <c r="I45" s="63">
        <v>0</v>
      </c>
      <c r="J45" s="163">
        <f>SUM(G45:I45)</f>
        <v>9</v>
      </c>
      <c r="K45" s="63"/>
      <c r="L45" s="163">
        <f>J45</f>
        <v>9</v>
      </c>
      <c r="M45" s="63"/>
      <c r="N45" s="42">
        <v>38</v>
      </c>
      <c r="O45" s="231" t="s">
        <v>48</v>
      </c>
    </row>
    <row r="46" spans="1:218">
      <c r="A46" s="165" t="s">
        <v>14</v>
      </c>
      <c r="B46" s="48">
        <v>39</v>
      </c>
      <c r="C46" s="101" t="s">
        <v>15</v>
      </c>
      <c r="D46" s="265" t="s">
        <v>80</v>
      </c>
      <c r="E46" s="62" t="s">
        <v>46</v>
      </c>
      <c r="F46" s="29" t="s">
        <v>27</v>
      </c>
      <c r="G46" s="163">
        <v>8</v>
      </c>
      <c r="H46" s="63">
        <v>0</v>
      </c>
      <c r="I46" s="63">
        <v>0</v>
      </c>
      <c r="J46" s="163">
        <f>SUM(G46:I46)</f>
        <v>8</v>
      </c>
      <c r="K46" s="63"/>
      <c r="L46" s="163">
        <f>J46</f>
        <v>8</v>
      </c>
      <c r="M46" s="63"/>
      <c r="N46" s="42">
        <v>39</v>
      </c>
      <c r="O46" s="231" t="s">
        <v>48</v>
      </c>
    </row>
    <row r="47" spans="1:218">
      <c r="A47" s="165" t="s">
        <v>14</v>
      </c>
      <c r="B47" s="48">
        <v>40</v>
      </c>
      <c r="C47" s="101" t="s">
        <v>15</v>
      </c>
      <c r="D47" s="265" t="s">
        <v>83</v>
      </c>
      <c r="E47" s="62" t="s">
        <v>46</v>
      </c>
      <c r="F47" s="29" t="s">
        <v>67</v>
      </c>
      <c r="G47" s="163">
        <v>8</v>
      </c>
      <c r="H47" s="63">
        <v>0</v>
      </c>
      <c r="I47" s="63">
        <v>0</v>
      </c>
      <c r="J47" s="163">
        <f>SUM(G47:I47)</f>
        <v>8</v>
      </c>
      <c r="K47" s="63"/>
      <c r="L47" s="163">
        <f>J47</f>
        <v>8</v>
      </c>
      <c r="M47" s="63"/>
      <c r="N47" s="42">
        <v>40</v>
      </c>
      <c r="O47" s="231" t="s">
        <v>48</v>
      </c>
    </row>
    <row r="48" spans="1:218">
      <c r="A48" s="165" t="s">
        <v>14</v>
      </c>
      <c r="B48" s="48">
        <v>41</v>
      </c>
      <c r="C48" s="101" t="s">
        <v>15</v>
      </c>
      <c r="D48" s="265" t="s">
        <v>82</v>
      </c>
      <c r="E48" s="62" t="s">
        <v>46</v>
      </c>
      <c r="F48" s="29" t="s">
        <v>67</v>
      </c>
      <c r="G48" s="163">
        <v>7</v>
      </c>
      <c r="H48" s="63">
        <v>0</v>
      </c>
      <c r="I48" s="63">
        <v>0</v>
      </c>
      <c r="J48" s="163">
        <f>SUM(G48:I48)</f>
        <v>7</v>
      </c>
      <c r="K48" s="63"/>
      <c r="L48" s="163">
        <f>J48</f>
        <v>7</v>
      </c>
      <c r="M48" s="63"/>
      <c r="N48" s="42">
        <v>41</v>
      </c>
      <c r="O48" s="231" t="s">
        <v>48</v>
      </c>
    </row>
    <row r="49" spans="1:15">
      <c r="A49" s="165" t="s">
        <v>14</v>
      </c>
      <c r="B49" s="48">
        <v>42</v>
      </c>
      <c r="C49" s="101" t="s">
        <v>15</v>
      </c>
      <c r="D49" s="265" t="s">
        <v>81</v>
      </c>
      <c r="E49" s="62" t="s">
        <v>46</v>
      </c>
      <c r="F49" s="29" t="s">
        <v>27</v>
      </c>
      <c r="G49" s="163">
        <v>6</v>
      </c>
      <c r="H49" s="63">
        <v>0</v>
      </c>
      <c r="I49" s="63">
        <v>0</v>
      </c>
      <c r="J49" s="163">
        <f>SUM(G49:I49)</f>
        <v>6</v>
      </c>
      <c r="K49" s="63"/>
      <c r="L49" s="163">
        <f>J49</f>
        <v>6</v>
      </c>
      <c r="M49" s="63"/>
      <c r="N49" s="42">
        <v>42</v>
      </c>
      <c r="O49" s="231" t="s">
        <v>48</v>
      </c>
    </row>
    <row r="50" spans="1:15">
      <c r="A50" s="165" t="s">
        <v>14</v>
      </c>
      <c r="B50" s="48">
        <v>43</v>
      </c>
      <c r="C50" s="101" t="s">
        <v>15</v>
      </c>
      <c r="D50" s="265" t="s">
        <v>85</v>
      </c>
      <c r="E50" s="62" t="s">
        <v>46</v>
      </c>
      <c r="F50" s="29" t="s">
        <v>67</v>
      </c>
      <c r="G50" s="163">
        <v>6</v>
      </c>
      <c r="H50" s="63">
        <v>0</v>
      </c>
      <c r="I50" s="63">
        <v>0</v>
      </c>
      <c r="J50" s="163">
        <f>SUM(G50:I50)</f>
        <v>6</v>
      </c>
      <c r="K50" s="63"/>
      <c r="L50" s="163">
        <f>J50</f>
        <v>6</v>
      </c>
      <c r="M50" s="63"/>
      <c r="N50" s="42">
        <v>43</v>
      </c>
      <c r="O50" s="231" t="s">
        <v>48</v>
      </c>
    </row>
    <row r="51" spans="1:15">
      <c r="A51" s="165" t="s">
        <v>14</v>
      </c>
      <c r="B51" s="48">
        <v>44</v>
      </c>
      <c r="C51" s="101" t="s">
        <v>15</v>
      </c>
      <c r="D51" s="106" t="s">
        <v>87</v>
      </c>
      <c r="E51" s="62" t="s">
        <v>46</v>
      </c>
      <c r="F51" s="29" t="s">
        <v>73</v>
      </c>
      <c r="G51" s="163">
        <v>5</v>
      </c>
      <c r="H51" s="63">
        <v>0</v>
      </c>
      <c r="I51" s="63">
        <v>0</v>
      </c>
      <c r="J51" s="163">
        <f>SUM(G51:I51)</f>
        <v>5</v>
      </c>
      <c r="K51" s="63"/>
      <c r="L51" s="163">
        <f>J51</f>
        <v>5</v>
      </c>
      <c r="M51" s="63"/>
      <c r="N51" s="42">
        <v>44</v>
      </c>
      <c r="O51" s="231" t="s">
        <v>48</v>
      </c>
    </row>
    <row r="52" spans="1:15">
      <c r="A52" s="165" t="s">
        <v>14</v>
      </c>
      <c r="B52" s="48">
        <v>45</v>
      </c>
      <c r="C52" s="101" t="s">
        <v>15</v>
      </c>
      <c r="D52" s="106" t="s">
        <v>86</v>
      </c>
      <c r="E52" s="62" t="s">
        <v>46</v>
      </c>
      <c r="F52" s="29" t="s">
        <v>73</v>
      </c>
      <c r="G52" s="163">
        <v>4</v>
      </c>
      <c r="H52" s="63">
        <v>0</v>
      </c>
      <c r="I52" s="63">
        <v>0</v>
      </c>
      <c r="J52" s="163">
        <f>SUM(G52:I52)</f>
        <v>4</v>
      </c>
      <c r="K52" s="63"/>
      <c r="L52" s="163">
        <f>J52</f>
        <v>4</v>
      </c>
      <c r="M52" s="63"/>
      <c r="N52" s="42">
        <v>45</v>
      </c>
      <c r="O52" s="231" t="s">
        <v>48</v>
      </c>
    </row>
    <row r="53" spans="1:15">
      <c r="A53" s="165" t="s">
        <v>14</v>
      </c>
      <c r="B53" s="48">
        <v>46</v>
      </c>
      <c r="C53" s="101" t="s">
        <v>15</v>
      </c>
      <c r="D53" s="106" t="s">
        <v>88</v>
      </c>
      <c r="E53" s="62" t="s">
        <v>46</v>
      </c>
      <c r="F53" s="29" t="s">
        <v>73</v>
      </c>
      <c r="G53" s="163">
        <v>4</v>
      </c>
      <c r="H53" s="63">
        <v>0</v>
      </c>
      <c r="I53" s="63">
        <v>0</v>
      </c>
      <c r="J53" s="163">
        <f>SUM(G53:I53)</f>
        <v>4</v>
      </c>
      <c r="K53" s="63"/>
      <c r="L53" s="163">
        <f>J53</f>
        <v>4</v>
      </c>
      <c r="M53" s="63"/>
      <c r="N53" s="42">
        <v>46</v>
      </c>
      <c r="O53" s="231" t="s">
        <v>48</v>
      </c>
    </row>
    <row r="54" spans="1:15">
      <c r="E54" s="268"/>
    </row>
  </sheetData>
  <autoFilter ref="A7:O24">
    <sortState ref="A8:O53">
      <sortCondition descending="1" ref="J7:J24"/>
    </sortState>
  </autoFilter>
  <mergeCells count="6">
    <mergeCell ref="A1:O1"/>
    <mergeCell ref="A6:E6"/>
    <mergeCell ref="A5:O5"/>
    <mergeCell ref="A4:O4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5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L19"/>
  <sheetViews>
    <sheetView zoomScale="60" workbookViewId="0">
      <selection activeCell="E27" sqref="E27"/>
    </sheetView>
  </sheetViews>
  <sheetFormatPr defaultColWidth="9.140625" defaultRowHeight="15.75"/>
  <cols>
    <col min="1" max="1" width="16.140625" style="266" customWidth="1"/>
    <col min="2" max="2" width="9" style="266" customWidth="1"/>
    <col min="3" max="3" width="18.7109375" style="266" customWidth="1"/>
    <col min="4" max="4" width="38.140625" style="267" customWidth="1"/>
    <col min="5" max="5" width="34.140625" style="267" customWidth="1"/>
    <col min="6" max="6" width="10.7109375" style="268" customWidth="1"/>
    <col min="7" max="8" width="14.28515625" style="268" customWidth="1"/>
    <col min="9" max="9" width="17.5703125" style="268" customWidth="1"/>
    <col min="10" max="12" width="14.28515625" style="268" customWidth="1"/>
    <col min="13" max="14" width="14.28515625" style="269" customWidth="1"/>
    <col min="15" max="15" width="40.7109375" style="270" customWidth="1"/>
    <col min="16" max="298" width="9.140625" style="7"/>
    <col min="299" max="16384" width="9.140625" style="266"/>
  </cols>
  <sheetData>
    <row r="1" spans="1:298" ht="15.75" customHeight="1">
      <c r="A1" s="403" t="s">
        <v>31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298" ht="15.75" customHeight="1">
      <c r="A2" s="403" t="s">
        <v>678</v>
      </c>
      <c r="B2" s="403"/>
      <c r="C2" s="403"/>
      <c r="D2" s="405"/>
      <c r="E2" s="87"/>
      <c r="F2" s="271"/>
      <c r="G2" s="271"/>
      <c r="H2" s="271"/>
      <c r="I2" s="271"/>
      <c r="J2" s="271"/>
      <c r="K2" s="271"/>
      <c r="L2" s="271"/>
      <c r="M2" s="272"/>
      <c r="N2" s="272"/>
      <c r="O2" s="87"/>
    </row>
    <row r="3" spans="1:298" ht="15.75" customHeight="1">
      <c r="A3" s="403" t="s">
        <v>13</v>
      </c>
      <c r="B3" s="403"/>
      <c r="C3" s="403"/>
      <c r="D3" s="405"/>
      <c r="E3" s="87"/>
      <c r="F3" s="271"/>
      <c r="G3" s="271"/>
      <c r="H3" s="271"/>
      <c r="I3" s="271"/>
      <c r="J3" s="271"/>
      <c r="K3" s="271"/>
      <c r="L3" s="271"/>
      <c r="M3" s="272"/>
      <c r="N3" s="272"/>
      <c r="O3" s="87"/>
    </row>
    <row r="4" spans="1:298" ht="15.75" customHeight="1">
      <c r="A4" s="403" t="s">
        <v>29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</row>
    <row r="5" spans="1:298" ht="15.75" customHeight="1">
      <c r="A5" s="403" t="s">
        <v>30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298" s="273" customFormat="1" ht="15.75" customHeight="1">
      <c r="A6" s="404"/>
      <c r="B6" s="404"/>
      <c r="C6" s="404"/>
      <c r="D6" s="404"/>
      <c r="E6" s="404"/>
      <c r="F6" s="274"/>
      <c r="G6" s="275"/>
      <c r="H6" s="275"/>
      <c r="I6" s="275"/>
      <c r="J6" s="275"/>
      <c r="K6" s="274"/>
      <c r="L6" s="274"/>
      <c r="M6" s="276"/>
      <c r="N6" s="276"/>
      <c r="O6" s="22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</row>
    <row r="7" spans="1:298" ht="63.6" customHeight="1">
      <c r="A7" s="277" t="s">
        <v>0</v>
      </c>
      <c r="B7" s="277" t="s">
        <v>1</v>
      </c>
      <c r="C7" s="277" t="s">
        <v>12</v>
      </c>
      <c r="D7" s="278" t="s">
        <v>2</v>
      </c>
      <c r="E7" s="18" t="s">
        <v>661</v>
      </c>
      <c r="F7" s="277" t="s">
        <v>3</v>
      </c>
      <c r="G7" s="279" t="s">
        <v>16</v>
      </c>
      <c r="H7" s="279" t="s">
        <v>17</v>
      </c>
      <c r="I7" s="279" t="s">
        <v>18</v>
      </c>
      <c r="J7" s="279" t="s">
        <v>4</v>
      </c>
      <c r="K7" s="277" t="s">
        <v>5</v>
      </c>
      <c r="L7" s="277" t="s">
        <v>6</v>
      </c>
      <c r="M7" s="277" t="s">
        <v>7</v>
      </c>
      <c r="N7" s="277" t="s">
        <v>8</v>
      </c>
      <c r="O7" s="147" t="s">
        <v>9</v>
      </c>
    </row>
    <row r="8" spans="1:298" s="280" customFormat="1">
      <c r="A8" s="42" t="s">
        <v>14</v>
      </c>
      <c r="B8" s="42">
        <v>1</v>
      </c>
      <c r="C8" s="42" t="s">
        <v>15</v>
      </c>
      <c r="D8" s="281" t="s">
        <v>556</v>
      </c>
      <c r="E8" s="262" t="s">
        <v>656</v>
      </c>
      <c r="F8" s="262" t="s">
        <v>172</v>
      </c>
      <c r="G8" s="58">
        <v>25</v>
      </c>
      <c r="H8" s="58">
        <v>20</v>
      </c>
      <c r="I8" s="63">
        <v>15</v>
      </c>
      <c r="J8" s="143">
        <f>SUM(G8:I8)</f>
        <v>60</v>
      </c>
      <c r="K8" s="42"/>
      <c r="L8" s="241">
        <f>J8</f>
        <v>60</v>
      </c>
      <c r="M8" s="42" t="s">
        <v>652</v>
      </c>
      <c r="N8" s="42">
        <v>1</v>
      </c>
      <c r="O8" s="37" t="s">
        <v>510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</row>
    <row r="9" spans="1:298" s="280" customFormat="1">
      <c r="A9" s="42" t="s">
        <v>14</v>
      </c>
      <c r="B9" s="42">
        <v>2</v>
      </c>
      <c r="C9" s="42" t="s">
        <v>15</v>
      </c>
      <c r="D9" s="165" t="s">
        <v>557</v>
      </c>
      <c r="E9" s="262" t="s">
        <v>656</v>
      </c>
      <c r="F9" s="143" t="s">
        <v>172</v>
      </c>
      <c r="G9" s="144">
        <v>25</v>
      </c>
      <c r="H9" s="144">
        <v>20</v>
      </c>
      <c r="I9" s="144">
        <v>15</v>
      </c>
      <c r="J9" s="143">
        <f>SUM(G9:I9)</f>
        <v>60</v>
      </c>
      <c r="K9" s="42"/>
      <c r="L9" s="241">
        <f>J9</f>
        <v>60</v>
      </c>
      <c r="M9" s="42" t="s">
        <v>652</v>
      </c>
      <c r="N9" s="42">
        <v>2</v>
      </c>
      <c r="O9" s="281" t="s">
        <v>510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</row>
    <row r="10" spans="1:298" s="280" customFormat="1">
      <c r="A10" s="42" t="s">
        <v>14</v>
      </c>
      <c r="B10" s="42">
        <v>3</v>
      </c>
      <c r="C10" s="239" t="s">
        <v>15</v>
      </c>
      <c r="D10" s="37" t="s">
        <v>558</v>
      </c>
      <c r="E10" s="262" t="s">
        <v>656</v>
      </c>
      <c r="F10" s="42" t="s">
        <v>172</v>
      </c>
      <c r="G10" s="42">
        <v>25</v>
      </c>
      <c r="H10" s="42">
        <v>20</v>
      </c>
      <c r="I10" s="42">
        <v>15</v>
      </c>
      <c r="J10" s="143">
        <f>SUM(G10:I10)</f>
        <v>60</v>
      </c>
      <c r="K10" s="256"/>
      <c r="L10" s="241">
        <f>J10</f>
        <v>60</v>
      </c>
      <c r="M10" s="42" t="s">
        <v>652</v>
      </c>
      <c r="N10" s="282">
        <v>3</v>
      </c>
      <c r="O10" s="165" t="s">
        <v>510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</row>
    <row r="11" spans="1:298" s="280" customFormat="1">
      <c r="A11" s="42" t="s">
        <v>14</v>
      </c>
      <c r="B11" s="42">
        <v>4</v>
      </c>
      <c r="C11" s="42" t="s">
        <v>15</v>
      </c>
      <c r="D11" s="37" t="s">
        <v>555</v>
      </c>
      <c r="E11" s="262" t="s">
        <v>656</v>
      </c>
      <c r="F11" s="42" t="s">
        <v>172</v>
      </c>
      <c r="G11" s="42">
        <v>25</v>
      </c>
      <c r="H11" s="42">
        <v>20</v>
      </c>
      <c r="I11" s="42">
        <v>15</v>
      </c>
      <c r="J11" s="143">
        <f>SUM(G11:I11)</f>
        <v>60</v>
      </c>
      <c r="K11" s="42"/>
      <c r="L11" s="241">
        <f>J11</f>
        <v>60</v>
      </c>
      <c r="M11" s="42" t="s">
        <v>652</v>
      </c>
      <c r="N11" s="42">
        <v>4</v>
      </c>
      <c r="O11" s="37" t="s">
        <v>510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</row>
    <row r="12" spans="1:298" s="280" customFormat="1">
      <c r="A12" s="42" t="s">
        <v>14</v>
      </c>
      <c r="B12" s="42">
        <v>5</v>
      </c>
      <c r="C12" s="42" t="s">
        <v>15</v>
      </c>
      <c r="D12" s="37" t="s">
        <v>336</v>
      </c>
      <c r="E12" s="42" t="s">
        <v>660</v>
      </c>
      <c r="F12" s="42" t="s">
        <v>327</v>
      </c>
      <c r="G12" s="42">
        <v>24</v>
      </c>
      <c r="H12" s="42">
        <v>33</v>
      </c>
      <c r="I12" s="42">
        <v>0</v>
      </c>
      <c r="J12" s="143">
        <f>SUM(G12:I12)</f>
        <v>57</v>
      </c>
      <c r="K12" s="42"/>
      <c r="L12" s="241">
        <f>J12</f>
        <v>57</v>
      </c>
      <c r="M12" s="42" t="s">
        <v>679</v>
      </c>
      <c r="N12" s="42">
        <v>5</v>
      </c>
      <c r="O12" s="37" t="s">
        <v>311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</row>
    <row r="13" spans="1:298" s="280" customFormat="1">
      <c r="A13" s="42" t="s">
        <v>14</v>
      </c>
      <c r="B13" s="42">
        <v>6</v>
      </c>
      <c r="C13" s="42" t="s">
        <v>15</v>
      </c>
      <c r="D13" s="37" t="s">
        <v>559</v>
      </c>
      <c r="E13" s="262" t="s">
        <v>656</v>
      </c>
      <c r="F13" s="42" t="s">
        <v>560</v>
      </c>
      <c r="G13" s="42">
        <v>21</v>
      </c>
      <c r="H13" s="42">
        <v>20</v>
      </c>
      <c r="I13" s="42">
        <v>15</v>
      </c>
      <c r="J13" s="143">
        <f>SUM(G13:I13)</f>
        <v>56</v>
      </c>
      <c r="K13" s="42"/>
      <c r="L13" s="241">
        <f>J13</f>
        <v>56</v>
      </c>
      <c r="M13" s="42" t="s">
        <v>679</v>
      </c>
      <c r="N13" s="282">
        <v>6</v>
      </c>
      <c r="O13" s="37" t="s">
        <v>510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</row>
    <row r="14" spans="1:298" s="280" customFormat="1">
      <c r="A14" s="42" t="s">
        <v>14</v>
      </c>
      <c r="B14" s="42">
        <v>7</v>
      </c>
      <c r="C14" s="417" t="s">
        <v>15</v>
      </c>
      <c r="D14" s="416" t="s">
        <v>858</v>
      </c>
      <c r="E14" s="417" t="s">
        <v>843</v>
      </c>
      <c r="F14" s="417" t="s">
        <v>859</v>
      </c>
      <c r="G14" s="417">
        <v>23</v>
      </c>
      <c r="H14" s="417">
        <v>19</v>
      </c>
      <c r="I14" s="417">
        <v>14</v>
      </c>
      <c r="J14" s="433">
        <v>56</v>
      </c>
      <c r="K14" s="419"/>
      <c r="L14" s="241">
        <f>J14</f>
        <v>56</v>
      </c>
      <c r="M14" s="42" t="s">
        <v>679</v>
      </c>
      <c r="N14" s="42">
        <v>7</v>
      </c>
      <c r="O14" s="423" t="s">
        <v>844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</row>
    <row r="15" spans="1:298" s="283" customFormat="1" ht="15.75" customHeight="1">
      <c r="A15" s="42" t="s">
        <v>14</v>
      </c>
      <c r="B15" s="42">
        <v>8</v>
      </c>
      <c r="C15" s="42" t="s">
        <v>15</v>
      </c>
      <c r="D15" s="37" t="s">
        <v>335</v>
      </c>
      <c r="E15" s="42" t="s">
        <v>660</v>
      </c>
      <c r="F15" s="42" t="s">
        <v>334</v>
      </c>
      <c r="G15" s="42">
        <v>23</v>
      </c>
      <c r="H15" s="42">
        <v>29</v>
      </c>
      <c r="I15" s="42">
        <v>0</v>
      </c>
      <c r="J15" s="143">
        <f>SUM(G15:I15)</f>
        <v>52</v>
      </c>
      <c r="K15" s="42"/>
      <c r="L15" s="241">
        <f>J15</f>
        <v>52</v>
      </c>
      <c r="M15" s="42"/>
      <c r="N15" s="42">
        <v>8</v>
      </c>
      <c r="O15" s="37" t="s">
        <v>311</v>
      </c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4"/>
      <c r="BZ15" s="284"/>
      <c r="CA15" s="284"/>
      <c r="CB15" s="284"/>
      <c r="CC15" s="284"/>
      <c r="CD15" s="284"/>
      <c r="CE15" s="284"/>
      <c r="CF15" s="284"/>
      <c r="CG15" s="284"/>
      <c r="CH15" s="284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  <c r="CS15" s="284"/>
      <c r="CT15" s="284"/>
      <c r="CU15" s="284"/>
      <c r="CV15" s="284"/>
      <c r="CW15" s="284"/>
      <c r="CX15" s="284"/>
      <c r="CY15" s="284"/>
      <c r="CZ15" s="284"/>
      <c r="DA15" s="284"/>
      <c r="DB15" s="284"/>
      <c r="DC15" s="284"/>
      <c r="DD15" s="284"/>
      <c r="DE15" s="284"/>
      <c r="DF15" s="284"/>
      <c r="DG15" s="284"/>
      <c r="DH15" s="284"/>
      <c r="DI15" s="284"/>
      <c r="DJ15" s="284"/>
      <c r="DK15" s="284"/>
      <c r="DL15" s="284"/>
      <c r="DM15" s="284"/>
      <c r="DN15" s="284"/>
      <c r="DO15" s="284"/>
      <c r="DP15" s="284"/>
      <c r="DQ15" s="284"/>
      <c r="DR15" s="284"/>
      <c r="DS15" s="284"/>
      <c r="DT15" s="284"/>
      <c r="DU15" s="284"/>
      <c r="DV15" s="284"/>
      <c r="DW15" s="284"/>
      <c r="DX15" s="284"/>
      <c r="DY15" s="284"/>
      <c r="DZ15" s="284"/>
      <c r="EA15" s="284"/>
      <c r="EB15" s="284"/>
      <c r="EC15" s="284"/>
      <c r="ED15" s="284"/>
      <c r="EE15" s="284"/>
      <c r="EF15" s="284"/>
      <c r="EG15" s="284"/>
      <c r="EH15" s="284"/>
      <c r="EI15" s="284"/>
      <c r="EJ15" s="284"/>
      <c r="EK15" s="284"/>
      <c r="EL15" s="284"/>
      <c r="EM15" s="284"/>
      <c r="EN15" s="284"/>
      <c r="EO15" s="284"/>
      <c r="EP15" s="284"/>
      <c r="EQ15" s="284"/>
      <c r="ER15" s="284"/>
      <c r="ES15" s="284"/>
      <c r="ET15" s="284"/>
      <c r="EU15" s="284"/>
      <c r="EV15" s="284"/>
      <c r="EW15" s="284"/>
      <c r="EX15" s="284"/>
      <c r="EY15" s="284"/>
      <c r="EZ15" s="284"/>
      <c r="FA15" s="284"/>
      <c r="FB15" s="284"/>
      <c r="FC15" s="284"/>
      <c r="FD15" s="284"/>
      <c r="FE15" s="284"/>
      <c r="FF15" s="284"/>
      <c r="FG15" s="284"/>
      <c r="FH15" s="284"/>
      <c r="FI15" s="284"/>
      <c r="FJ15" s="284"/>
      <c r="FK15" s="284"/>
      <c r="FL15" s="284"/>
      <c r="FM15" s="284"/>
      <c r="FN15" s="284"/>
      <c r="FO15" s="284"/>
      <c r="FP15" s="284"/>
      <c r="FQ15" s="284"/>
      <c r="FR15" s="284"/>
      <c r="FS15" s="284"/>
      <c r="FT15" s="284"/>
      <c r="FU15" s="284"/>
      <c r="FV15" s="284"/>
      <c r="FW15" s="284"/>
      <c r="FX15" s="284"/>
      <c r="FY15" s="284"/>
      <c r="FZ15" s="284"/>
      <c r="GA15" s="284"/>
      <c r="GB15" s="284"/>
      <c r="GC15" s="284"/>
      <c r="GD15" s="284"/>
      <c r="GE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</row>
    <row r="16" spans="1:298" s="283" customFormat="1" ht="15.75" customHeight="1">
      <c r="A16" s="42" t="s">
        <v>14</v>
      </c>
      <c r="B16" s="42">
        <v>9</v>
      </c>
      <c r="C16" s="42" t="s">
        <v>15</v>
      </c>
      <c r="D16" s="37" t="s">
        <v>333</v>
      </c>
      <c r="E16" s="42" t="s">
        <v>660</v>
      </c>
      <c r="F16" s="42" t="s">
        <v>334</v>
      </c>
      <c r="G16" s="42">
        <v>21</v>
      </c>
      <c r="H16" s="42">
        <v>30</v>
      </c>
      <c r="I16" s="42">
        <v>0</v>
      </c>
      <c r="J16" s="143">
        <f>SUM(G16:I16)</f>
        <v>51</v>
      </c>
      <c r="K16" s="42"/>
      <c r="L16" s="241">
        <f>J16</f>
        <v>51</v>
      </c>
      <c r="M16" s="42"/>
      <c r="N16" s="282">
        <v>9</v>
      </c>
      <c r="O16" s="37" t="s">
        <v>311</v>
      </c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4"/>
      <c r="BW16" s="284"/>
      <c r="BX16" s="284"/>
      <c r="BY16" s="284"/>
      <c r="BZ16" s="284"/>
      <c r="CA16" s="284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4"/>
      <c r="DD16" s="284"/>
      <c r="DE16" s="284"/>
      <c r="DF16" s="284"/>
      <c r="DG16" s="284"/>
      <c r="DH16" s="284"/>
      <c r="DI16" s="284"/>
      <c r="DJ16" s="284"/>
      <c r="DK16" s="284"/>
      <c r="DL16" s="284"/>
      <c r="DM16" s="284"/>
      <c r="DN16" s="284"/>
      <c r="DO16" s="284"/>
      <c r="DP16" s="284"/>
      <c r="DQ16" s="284"/>
      <c r="DR16" s="284"/>
      <c r="DS16" s="284"/>
      <c r="DT16" s="284"/>
      <c r="DU16" s="284"/>
      <c r="DV16" s="284"/>
      <c r="DW16" s="284"/>
      <c r="DX16" s="284"/>
      <c r="DY16" s="284"/>
      <c r="DZ16" s="284"/>
      <c r="EA16" s="284"/>
      <c r="EB16" s="284"/>
      <c r="EC16" s="284"/>
      <c r="ED16" s="284"/>
      <c r="EE16" s="284"/>
      <c r="EF16" s="284"/>
      <c r="EG16" s="284"/>
      <c r="EH16" s="284"/>
      <c r="EI16" s="284"/>
      <c r="EJ16" s="284"/>
      <c r="EK16" s="284"/>
      <c r="EL16" s="284"/>
      <c r="EM16" s="284"/>
      <c r="EN16" s="284"/>
      <c r="EO16" s="284"/>
      <c r="EP16" s="284"/>
      <c r="EQ16" s="284"/>
      <c r="ER16" s="284"/>
      <c r="ES16" s="284"/>
      <c r="ET16" s="284"/>
      <c r="EU16" s="284"/>
      <c r="EV16" s="284"/>
      <c r="EW16" s="284"/>
      <c r="EX16" s="284"/>
      <c r="EY16" s="284"/>
      <c r="EZ16" s="284"/>
      <c r="FA16" s="284"/>
      <c r="FB16" s="284"/>
      <c r="FC16" s="284"/>
      <c r="FD16" s="284"/>
      <c r="FE16" s="284"/>
      <c r="FF16" s="284"/>
      <c r="FG16" s="284"/>
      <c r="FH16" s="284"/>
      <c r="FI16" s="284"/>
      <c r="FJ16" s="284"/>
      <c r="FK16" s="284"/>
      <c r="FL16" s="284"/>
      <c r="FM16" s="284"/>
      <c r="FN16" s="284"/>
      <c r="FO16" s="284"/>
      <c r="FP16" s="284"/>
      <c r="FQ16" s="284"/>
      <c r="FR16" s="284"/>
      <c r="FS16" s="284"/>
      <c r="FT16" s="284"/>
      <c r="FU16" s="284"/>
      <c r="FV16" s="284"/>
      <c r="FW16" s="284"/>
      <c r="FX16" s="284"/>
      <c r="FY16" s="284"/>
      <c r="FZ16" s="284"/>
      <c r="GA16" s="284"/>
      <c r="GB16" s="284"/>
      <c r="GC16" s="284"/>
      <c r="GD16" s="284"/>
      <c r="GE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</row>
    <row r="17" spans="1:15">
      <c r="A17" s="42" t="s">
        <v>14</v>
      </c>
      <c r="B17" s="42">
        <v>10</v>
      </c>
      <c r="C17" s="239" t="s">
        <v>15</v>
      </c>
      <c r="D17" s="238" t="s">
        <v>337</v>
      </c>
      <c r="E17" s="42" t="s">
        <v>660</v>
      </c>
      <c r="F17" s="143" t="s">
        <v>327</v>
      </c>
      <c r="G17" s="144">
        <v>22</v>
      </c>
      <c r="H17" s="144">
        <v>29</v>
      </c>
      <c r="I17" s="144">
        <v>0</v>
      </c>
      <c r="J17" s="143">
        <f>SUM(G17:I17)</f>
        <v>51</v>
      </c>
      <c r="K17" s="241"/>
      <c r="L17" s="241">
        <f>J17</f>
        <v>51</v>
      </c>
      <c r="M17" s="170"/>
      <c r="N17" s="42">
        <v>10</v>
      </c>
      <c r="O17" s="165" t="s">
        <v>311</v>
      </c>
    </row>
    <row r="18" spans="1:15">
      <c r="A18" s="42" t="s">
        <v>14</v>
      </c>
      <c r="B18" s="42">
        <v>11</v>
      </c>
      <c r="C18" s="42" t="s">
        <v>15</v>
      </c>
      <c r="D18" s="165" t="s">
        <v>338</v>
      </c>
      <c r="E18" s="42" t="s">
        <v>660</v>
      </c>
      <c r="F18" s="143" t="s">
        <v>327</v>
      </c>
      <c r="G18" s="58">
        <v>16</v>
      </c>
      <c r="H18" s="58">
        <v>12</v>
      </c>
      <c r="I18" s="58">
        <v>0</v>
      </c>
      <c r="J18" s="143">
        <f>SUM(G18:I18)</f>
        <v>28</v>
      </c>
      <c r="K18" s="42"/>
      <c r="L18" s="241">
        <f>J18</f>
        <v>28</v>
      </c>
      <c r="M18" s="42"/>
      <c r="N18" s="42">
        <v>11</v>
      </c>
      <c r="O18" s="44" t="s">
        <v>311</v>
      </c>
    </row>
    <row r="19" spans="1:15">
      <c r="A19" s="42" t="s">
        <v>14</v>
      </c>
      <c r="B19" s="42">
        <v>12</v>
      </c>
      <c r="C19" s="42" t="s">
        <v>15</v>
      </c>
      <c r="D19" s="37" t="s">
        <v>339</v>
      </c>
      <c r="E19" s="42" t="s">
        <v>660</v>
      </c>
      <c r="F19" s="42" t="s">
        <v>327</v>
      </c>
      <c r="G19" s="42">
        <v>16</v>
      </c>
      <c r="H19" s="42">
        <v>10</v>
      </c>
      <c r="I19" s="42">
        <v>0</v>
      </c>
      <c r="J19" s="143">
        <f>SUM(G19:I19)</f>
        <v>26</v>
      </c>
      <c r="K19" s="42"/>
      <c r="L19" s="241">
        <f>J19</f>
        <v>26</v>
      </c>
      <c r="M19" s="42"/>
      <c r="N19" s="282">
        <v>12</v>
      </c>
      <c r="O19" s="37" t="s">
        <v>311</v>
      </c>
    </row>
  </sheetData>
  <autoFilter ref="A7:O14">
    <sortState ref="A8:O19">
      <sortCondition descending="1" ref="L7:L14"/>
    </sortState>
  </autoFilter>
  <mergeCells count="6">
    <mergeCell ref="A1:O1"/>
    <mergeCell ref="A6:E6"/>
    <mergeCell ref="A5:O5"/>
    <mergeCell ref="A4:O4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X18"/>
  <sheetViews>
    <sheetView zoomScale="80" workbookViewId="0">
      <selection activeCell="M22" sqref="M22"/>
    </sheetView>
  </sheetViews>
  <sheetFormatPr defaultColWidth="9.140625" defaultRowHeight="15.75"/>
  <cols>
    <col min="1" max="1" width="16.140625" style="2" customWidth="1"/>
    <col min="2" max="2" width="10.7109375" style="2" customWidth="1"/>
    <col min="3" max="3" width="21.5703125" style="2" customWidth="1"/>
    <col min="4" max="4" width="43.7109375" style="1" customWidth="1"/>
    <col min="5" max="5" width="29.140625" style="85" customWidth="1"/>
    <col min="6" max="6" width="8.7109375" style="5" customWidth="1"/>
    <col min="7" max="12" width="14.28515625" style="5" customWidth="1"/>
    <col min="13" max="14" width="14.28515625" style="6" customWidth="1"/>
    <col min="15" max="15" width="40.7109375" style="85" customWidth="1"/>
    <col min="16" max="336" width="9.140625" style="7"/>
    <col min="337" max="16384" width="9.140625" style="2"/>
  </cols>
  <sheetData>
    <row r="1" spans="1:336" ht="15.75" customHeight="1">
      <c r="A1" s="403" t="s">
        <v>31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336" ht="15.75" customHeight="1">
      <c r="A2" s="403" t="s">
        <v>678</v>
      </c>
      <c r="B2" s="403"/>
      <c r="C2" s="403"/>
      <c r="D2" s="405"/>
      <c r="E2" s="87"/>
      <c r="F2" s="9"/>
      <c r="G2" s="9"/>
      <c r="H2" s="9"/>
      <c r="I2" s="9"/>
      <c r="J2" s="9"/>
      <c r="K2" s="9"/>
      <c r="L2" s="9"/>
      <c r="M2" s="10"/>
      <c r="N2" s="10"/>
      <c r="O2" s="87"/>
    </row>
    <row r="3" spans="1:336" ht="15.75" customHeight="1">
      <c r="A3" s="403" t="s">
        <v>13</v>
      </c>
      <c r="B3" s="403"/>
      <c r="C3" s="403"/>
      <c r="D3" s="405"/>
      <c r="E3" s="87"/>
      <c r="F3" s="9"/>
      <c r="G3" s="9"/>
      <c r="H3" s="9"/>
      <c r="I3" s="9"/>
      <c r="J3" s="9"/>
      <c r="K3" s="9"/>
      <c r="L3" s="9"/>
      <c r="M3" s="10"/>
      <c r="N3" s="10"/>
      <c r="O3" s="87"/>
    </row>
    <row r="4" spans="1:336" ht="15.75" customHeight="1">
      <c r="A4" s="403" t="s">
        <v>29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</row>
    <row r="5" spans="1:336" ht="15.75" customHeight="1">
      <c r="A5" s="403" t="s">
        <v>30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336" s="12" customFormat="1" ht="15.75" customHeight="1">
      <c r="A6" s="404"/>
      <c r="B6" s="404"/>
      <c r="C6" s="404"/>
      <c r="D6" s="404"/>
      <c r="E6" s="404"/>
      <c r="F6" s="13"/>
      <c r="G6" s="14"/>
      <c r="H6" s="14"/>
      <c r="I6" s="14"/>
      <c r="J6" s="14"/>
      <c r="K6" s="13"/>
      <c r="L6" s="13"/>
      <c r="M6" s="15"/>
      <c r="N6" s="15"/>
      <c r="O6" s="22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</row>
    <row r="7" spans="1:336" ht="79.900000000000006" customHeight="1">
      <c r="A7" s="18" t="s">
        <v>0</v>
      </c>
      <c r="B7" s="18" t="s">
        <v>1</v>
      </c>
      <c r="C7" s="18" t="s">
        <v>12</v>
      </c>
      <c r="D7" s="17" t="s">
        <v>2</v>
      </c>
      <c r="E7" s="18" t="s">
        <v>661</v>
      </c>
      <c r="F7" s="18" t="s">
        <v>3</v>
      </c>
      <c r="G7" s="20" t="s">
        <v>16</v>
      </c>
      <c r="H7" s="20" t="s">
        <v>10</v>
      </c>
      <c r="I7" s="20" t="s">
        <v>11</v>
      </c>
      <c r="J7" s="20" t="s">
        <v>4</v>
      </c>
      <c r="K7" s="18" t="s">
        <v>5</v>
      </c>
      <c r="L7" s="18" t="s">
        <v>6</v>
      </c>
      <c r="M7" s="18" t="s">
        <v>7</v>
      </c>
      <c r="N7" s="18" t="s">
        <v>8</v>
      </c>
      <c r="O7" s="95" t="s">
        <v>9</v>
      </c>
    </row>
    <row r="8" spans="1:336" s="32" customFormat="1">
      <c r="A8" s="42" t="s">
        <v>14</v>
      </c>
      <c r="B8" s="42">
        <v>1</v>
      </c>
      <c r="C8" s="285" t="s">
        <v>15</v>
      </c>
      <c r="D8" s="238" t="s">
        <v>332</v>
      </c>
      <c r="E8" s="143" t="s">
        <v>306</v>
      </c>
      <c r="F8" s="285" t="s">
        <v>331</v>
      </c>
      <c r="G8" s="285">
        <v>22</v>
      </c>
      <c r="H8" s="285">
        <v>31</v>
      </c>
      <c r="I8" s="26">
        <v>0</v>
      </c>
      <c r="J8" s="26">
        <f t="shared" ref="J8:J16" si="0">SUM(G8:I8)</f>
        <v>53</v>
      </c>
      <c r="K8" s="239"/>
      <c r="L8" s="42">
        <f t="shared" ref="L8:L16" si="1">J8</f>
        <v>53</v>
      </c>
      <c r="M8" s="239" t="s">
        <v>652</v>
      </c>
      <c r="N8" s="239">
        <v>1</v>
      </c>
      <c r="O8" s="286" t="s">
        <v>307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</row>
    <row r="9" spans="1:336" s="32" customFormat="1">
      <c r="A9" s="42" t="s">
        <v>14</v>
      </c>
      <c r="B9" s="42">
        <v>2</v>
      </c>
      <c r="C9" s="26" t="s">
        <v>15</v>
      </c>
      <c r="D9" s="287" t="s">
        <v>330</v>
      </c>
      <c r="E9" s="36" t="s">
        <v>306</v>
      </c>
      <c r="F9" s="26" t="s">
        <v>331</v>
      </c>
      <c r="G9" s="26">
        <v>20</v>
      </c>
      <c r="H9" s="26">
        <v>30</v>
      </c>
      <c r="I9" s="26">
        <v>0</v>
      </c>
      <c r="J9" s="26">
        <f t="shared" si="0"/>
        <v>50</v>
      </c>
      <c r="K9" s="42"/>
      <c r="L9" s="42">
        <f t="shared" si="1"/>
        <v>50</v>
      </c>
      <c r="M9" s="42" t="s">
        <v>654</v>
      </c>
      <c r="N9" s="239">
        <v>2</v>
      </c>
      <c r="O9" s="56" t="s">
        <v>307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</row>
    <row r="10" spans="1:336" s="32" customFormat="1">
      <c r="A10" s="42" t="s">
        <v>14</v>
      </c>
      <c r="B10" s="42">
        <v>3</v>
      </c>
      <c r="C10" s="26" t="s">
        <v>15</v>
      </c>
      <c r="D10" s="287" t="s">
        <v>329</v>
      </c>
      <c r="E10" s="36" t="s">
        <v>306</v>
      </c>
      <c r="F10" s="26" t="s">
        <v>327</v>
      </c>
      <c r="G10" s="26">
        <v>16</v>
      </c>
      <c r="H10" s="26">
        <v>11</v>
      </c>
      <c r="I10" s="26">
        <v>0</v>
      </c>
      <c r="J10" s="26">
        <f t="shared" si="0"/>
        <v>27</v>
      </c>
      <c r="K10" s="42"/>
      <c r="L10" s="42">
        <f t="shared" si="1"/>
        <v>27</v>
      </c>
      <c r="M10" s="42"/>
      <c r="N10" s="239">
        <v>3</v>
      </c>
      <c r="O10" s="56" t="s">
        <v>307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</row>
    <row r="11" spans="1:336" s="32" customFormat="1">
      <c r="A11" s="42" t="s">
        <v>14</v>
      </c>
      <c r="B11" s="42">
        <v>4</v>
      </c>
      <c r="C11" s="285" t="s">
        <v>15</v>
      </c>
      <c r="D11" s="238" t="s">
        <v>326</v>
      </c>
      <c r="E11" s="143" t="s">
        <v>306</v>
      </c>
      <c r="F11" s="285" t="s">
        <v>327</v>
      </c>
      <c r="G11" s="285">
        <v>16</v>
      </c>
      <c r="H11" s="285">
        <v>10</v>
      </c>
      <c r="I11" s="26">
        <v>0</v>
      </c>
      <c r="J11" s="26">
        <f t="shared" si="0"/>
        <v>26</v>
      </c>
      <c r="K11" s="239"/>
      <c r="L11" s="42">
        <f t="shared" si="1"/>
        <v>26</v>
      </c>
      <c r="M11" s="239"/>
      <c r="N11" s="239">
        <v>4</v>
      </c>
      <c r="O11" s="286" t="s">
        <v>307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</row>
    <row r="12" spans="1:336" s="260" customFormat="1">
      <c r="A12" s="42" t="s">
        <v>14</v>
      </c>
      <c r="B12" s="42">
        <v>5</v>
      </c>
      <c r="C12" s="26" t="s">
        <v>15</v>
      </c>
      <c r="D12" s="287" t="s">
        <v>328</v>
      </c>
      <c r="E12" s="36" t="s">
        <v>306</v>
      </c>
      <c r="F12" s="26" t="s">
        <v>327</v>
      </c>
      <c r="G12" s="26">
        <v>15</v>
      </c>
      <c r="H12" s="26">
        <v>11</v>
      </c>
      <c r="I12" s="26">
        <v>0</v>
      </c>
      <c r="J12" s="26">
        <f t="shared" si="0"/>
        <v>26</v>
      </c>
      <c r="K12" s="42"/>
      <c r="L12" s="42">
        <f t="shared" si="1"/>
        <v>26</v>
      </c>
      <c r="M12" s="42"/>
      <c r="N12" s="239">
        <v>5</v>
      </c>
      <c r="O12" s="56" t="s">
        <v>307</v>
      </c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  <c r="CS12" s="261"/>
      <c r="CT12" s="261"/>
      <c r="CU12" s="261"/>
      <c r="CV12" s="261"/>
      <c r="CW12" s="261"/>
      <c r="CX12" s="261"/>
      <c r="CY12" s="261"/>
      <c r="CZ12" s="261"/>
      <c r="DA12" s="261"/>
      <c r="DB12" s="261"/>
      <c r="DC12" s="261"/>
      <c r="DD12" s="261"/>
      <c r="DE12" s="261"/>
      <c r="DF12" s="261"/>
      <c r="DG12" s="261"/>
      <c r="DH12" s="261"/>
      <c r="DI12" s="261"/>
      <c r="DJ12" s="261"/>
      <c r="DK12" s="261"/>
      <c r="DL12" s="261"/>
      <c r="DM12" s="261"/>
      <c r="DN12" s="261"/>
      <c r="DO12" s="261"/>
      <c r="DP12" s="261"/>
      <c r="DQ12" s="261"/>
      <c r="DR12" s="261"/>
      <c r="DS12" s="261"/>
      <c r="DT12" s="261"/>
      <c r="DU12" s="261"/>
      <c r="DV12" s="261"/>
      <c r="DW12" s="261"/>
      <c r="DX12" s="261"/>
      <c r="DY12" s="261"/>
      <c r="DZ12" s="261"/>
      <c r="EA12" s="261"/>
      <c r="EB12" s="261"/>
      <c r="EC12" s="261"/>
      <c r="ED12" s="261"/>
      <c r="EE12" s="261"/>
      <c r="EF12" s="261"/>
      <c r="EG12" s="261"/>
      <c r="EH12" s="261"/>
      <c r="EI12" s="261"/>
      <c r="EJ12" s="261"/>
      <c r="EK12" s="261"/>
      <c r="EL12" s="261"/>
      <c r="EM12" s="261"/>
      <c r="EN12" s="261"/>
      <c r="EO12" s="261"/>
      <c r="EP12" s="261"/>
      <c r="EQ12" s="261"/>
      <c r="ER12" s="261"/>
      <c r="ES12" s="261"/>
      <c r="ET12" s="261"/>
      <c r="EU12" s="261"/>
      <c r="EV12" s="261"/>
      <c r="EW12" s="261"/>
      <c r="EX12" s="261"/>
      <c r="EY12" s="261"/>
      <c r="EZ12" s="261"/>
      <c r="FA12" s="261"/>
      <c r="FB12" s="261"/>
      <c r="FC12" s="261"/>
      <c r="FD12" s="261"/>
      <c r="FE12" s="261"/>
      <c r="FF12" s="261"/>
      <c r="FG12" s="261"/>
      <c r="FH12" s="261"/>
      <c r="FI12" s="261"/>
      <c r="FJ12" s="261"/>
      <c r="FK12" s="261"/>
      <c r="FL12" s="261"/>
      <c r="FM12" s="261"/>
      <c r="FN12" s="261"/>
      <c r="FO12" s="261"/>
      <c r="FP12" s="261"/>
      <c r="FQ12" s="261"/>
      <c r="FR12" s="261"/>
      <c r="FS12" s="261"/>
      <c r="FT12" s="261"/>
      <c r="FU12" s="261"/>
      <c r="FV12" s="261"/>
      <c r="FW12" s="261"/>
      <c r="FX12" s="261"/>
      <c r="FY12" s="261"/>
      <c r="FZ12" s="261"/>
      <c r="GA12" s="261"/>
      <c r="GB12" s="261"/>
      <c r="GC12" s="261"/>
      <c r="GD12" s="261"/>
      <c r="GE12" s="261"/>
      <c r="GF12" s="261"/>
      <c r="GG12" s="261"/>
      <c r="GH12" s="261"/>
      <c r="GI12" s="261"/>
      <c r="GJ12" s="261"/>
      <c r="GK12" s="261"/>
      <c r="GL12" s="261"/>
      <c r="GM12" s="261"/>
      <c r="GN12" s="261"/>
      <c r="GO12" s="261"/>
      <c r="GP12" s="261"/>
      <c r="GQ12" s="261"/>
      <c r="GR12" s="261"/>
      <c r="GS12" s="261"/>
      <c r="GT12" s="261"/>
      <c r="GU12" s="261"/>
      <c r="GV12" s="261"/>
      <c r="GW12" s="261"/>
      <c r="GX12" s="261"/>
      <c r="GY12" s="261"/>
      <c r="GZ12" s="261"/>
      <c r="HA12" s="261"/>
      <c r="HB12" s="261"/>
      <c r="HC12" s="261"/>
      <c r="HD12" s="261"/>
      <c r="HE12" s="261"/>
      <c r="HF12" s="261"/>
      <c r="HG12" s="261"/>
      <c r="HH12" s="261"/>
      <c r="HI12" s="261"/>
      <c r="HJ12" s="261"/>
      <c r="HK12" s="261"/>
      <c r="HL12" s="261"/>
      <c r="HM12" s="261"/>
      <c r="HN12" s="261"/>
      <c r="HO12" s="261"/>
      <c r="HP12" s="261"/>
      <c r="HQ12" s="261"/>
      <c r="HR12" s="261"/>
      <c r="HS12" s="261"/>
      <c r="HT12" s="261"/>
      <c r="HU12" s="261"/>
      <c r="HV12" s="261"/>
      <c r="HW12" s="261"/>
      <c r="HX12" s="261"/>
      <c r="HY12" s="261"/>
      <c r="HZ12" s="261"/>
      <c r="IA12" s="261"/>
      <c r="IB12" s="261"/>
      <c r="IC12" s="261"/>
      <c r="ID12" s="261"/>
      <c r="IE12" s="261"/>
      <c r="IF12" s="261"/>
      <c r="IG12" s="261"/>
      <c r="IH12" s="261"/>
      <c r="II12" s="261"/>
      <c r="IJ12" s="261"/>
      <c r="IK12" s="261"/>
      <c r="IL12" s="261"/>
      <c r="IM12" s="261"/>
      <c r="IN12" s="261"/>
      <c r="IO12" s="261"/>
      <c r="IP12" s="261"/>
      <c r="IQ12" s="261"/>
      <c r="IR12" s="261"/>
      <c r="IS12" s="261"/>
      <c r="IT12" s="261"/>
      <c r="IU12" s="261"/>
      <c r="IV12" s="261"/>
      <c r="IW12" s="261"/>
      <c r="IX12" s="261"/>
      <c r="IY12" s="261"/>
      <c r="IZ12" s="261"/>
      <c r="JA12" s="261"/>
      <c r="JB12" s="261"/>
      <c r="JC12" s="261"/>
      <c r="JD12" s="261"/>
      <c r="JE12" s="261"/>
      <c r="JF12" s="261"/>
      <c r="JG12" s="261"/>
      <c r="JH12" s="261"/>
      <c r="JI12" s="261"/>
      <c r="JJ12" s="261"/>
      <c r="JK12" s="261"/>
      <c r="JL12" s="261"/>
      <c r="JM12" s="261"/>
      <c r="JN12" s="261"/>
      <c r="JO12" s="261"/>
      <c r="JP12" s="261"/>
      <c r="JQ12" s="261"/>
      <c r="JR12" s="261"/>
      <c r="JS12" s="261"/>
      <c r="JT12" s="261"/>
      <c r="JU12" s="261"/>
      <c r="JV12" s="261"/>
      <c r="JW12" s="261"/>
      <c r="JX12" s="261"/>
      <c r="JY12" s="261"/>
      <c r="JZ12" s="261"/>
      <c r="KA12" s="261"/>
      <c r="KB12" s="261"/>
      <c r="KC12" s="261"/>
      <c r="KD12" s="261"/>
      <c r="KE12" s="261"/>
      <c r="KF12" s="261"/>
      <c r="KG12" s="261"/>
      <c r="KH12" s="261"/>
      <c r="KI12" s="261"/>
      <c r="KJ12" s="261"/>
      <c r="KK12" s="261"/>
      <c r="KL12" s="261"/>
      <c r="KM12" s="261"/>
      <c r="KN12" s="261"/>
      <c r="KO12" s="261"/>
      <c r="KP12" s="261"/>
      <c r="KQ12" s="261"/>
      <c r="KR12" s="261"/>
      <c r="KS12" s="261"/>
      <c r="KT12" s="261"/>
      <c r="KU12" s="261"/>
      <c r="KV12" s="261"/>
      <c r="KW12" s="261"/>
      <c r="KX12" s="261"/>
      <c r="KY12" s="261"/>
      <c r="KZ12" s="261"/>
      <c r="LA12" s="261"/>
      <c r="LB12" s="261"/>
      <c r="LC12" s="261"/>
      <c r="LD12" s="261"/>
      <c r="LE12" s="261"/>
      <c r="LF12" s="261"/>
      <c r="LG12" s="261"/>
      <c r="LH12" s="261"/>
      <c r="LI12" s="261"/>
      <c r="LJ12" s="261"/>
      <c r="LK12" s="261"/>
      <c r="LL12" s="261"/>
      <c r="LM12" s="261"/>
      <c r="LN12" s="261"/>
      <c r="LO12" s="261"/>
      <c r="LP12" s="261"/>
      <c r="LQ12" s="261"/>
      <c r="LR12" s="261"/>
      <c r="LS12" s="261"/>
      <c r="LT12" s="261"/>
      <c r="LU12" s="261"/>
      <c r="LV12" s="261"/>
      <c r="LW12" s="261"/>
      <c r="LX12" s="261"/>
    </row>
    <row r="13" spans="1:336" s="260" customFormat="1">
      <c r="A13" s="42" t="s">
        <v>14</v>
      </c>
      <c r="B13" s="42">
        <v>6</v>
      </c>
      <c r="C13" s="42" t="s">
        <v>15</v>
      </c>
      <c r="D13" s="37" t="s">
        <v>168</v>
      </c>
      <c r="E13" s="42" t="s">
        <v>117</v>
      </c>
      <c r="F13" s="36" t="s">
        <v>169</v>
      </c>
      <c r="G13" s="58">
        <v>21</v>
      </c>
      <c r="H13" s="58">
        <v>0</v>
      </c>
      <c r="I13" s="26">
        <v>0</v>
      </c>
      <c r="J13" s="26">
        <f t="shared" si="0"/>
        <v>21</v>
      </c>
      <c r="K13" s="42"/>
      <c r="L13" s="42">
        <f t="shared" si="1"/>
        <v>21</v>
      </c>
      <c r="M13" s="42"/>
      <c r="N13" s="239">
        <v>6</v>
      </c>
      <c r="O13" s="44" t="s">
        <v>130</v>
      </c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  <c r="BS13" s="261"/>
      <c r="BT13" s="261"/>
      <c r="BU13" s="261"/>
      <c r="BV13" s="261"/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261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  <c r="CS13" s="261"/>
      <c r="CT13" s="261"/>
      <c r="CU13" s="261"/>
      <c r="CV13" s="261"/>
      <c r="CW13" s="261"/>
      <c r="CX13" s="261"/>
      <c r="CY13" s="261"/>
      <c r="CZ13" s="261"/>
      <c r="DA13" s="261"/>
      <c r="DB13" s="261"/>
      <c r="DC13" s="261"/>
      <c r="DD13" s="261"/>
      <c r="DE13" s="261"/>
      <c r="DF13" s="261"/>
      <c r="DG13" s="261"/>
      <c r="DH13" s="261"/>
      <c r="DI13" s="261"/>
      <c r="DJ13" s="261"/>
      <c r="DK13" s="261"/>
      <c r="DL13" s="261"/>
      <c r="DM13" s="261"/>
      <c r="DN13" s="261"/>
      <c r="DO13" s="261"/>
      <c r="DP13" s="261"/>
      <c r="DQ13" s="261"/>
      <c r="DR13" s="261"/>
      <c r="DS13" s="261"/>
      <c r="DT13" s="261"/>
      <c r="DU13" s="261"/>
      <c r="DV13" s="261"/>
      <c r="DW13" s="261"/>
      <c r="DX13" s="261"/>
      <c r="DY13" s="261"/>
      <c r="DZ13" s="261"/>
      <c r="EA13" s="261"/>
      <c r="EB13" s="261"/>
      <c r="EC13" s="261"/>
      <c r="ED13" s="261"/>
      <c r="EE13" s="261"/>
      <c r="EF13" s="261"/>
      <c r="EG13" s="261"/>
      <c r="EH13" s="261"/>
      <c r="EI13" s="261"/>
      <c r="EJ13" s="261"/>
      <c r="EK13" s="261"/>
      <c r="EL13" s="261"/>
      <c r="EM13" s="261"/>
      <c r="EN13" s="261"/>
      <c r="EO13" s="261"/>
      <c r="EP13" s="261"/>
      <c r="EQ13" s="261"/>
      <c r="ER13" s="261"/>
      <c r="ES13" s="261"/>
      <c r="ET13" s="261"/>
      <c r="EU13" s="261"/>
      <c r="EV13" s="261"/>
      <c r="EW13" s="261"/>
      <c r="EX13" s="261"/>
      <c r="EY13" s="261"/>
      <c r="EZ13" s="261"/>
      <c r="FA13" s="261"/>
      <c r="FB13" s="261"/>
      <c r="FC13" s="261"/>
      <c r="FD13" s="261"/>
      <c r="FE13" s="261"/>
      <c r="FF13" s="261"/>
      <c r="FG13" s="261"/>
      <c r="FH13" s="261"/>
      <c r="FI13" s="261"/>
      <c r="FJ13" s="261"/>
      <c r="FK13" s="261"/>
      <c r="FL13" s="261"/>
      <c r="FM13" s="261"/>
      <c r="FN13" s="261"/>
      <c r="FO13" s="261"/>
      <c r="FP13" s="261"/>
      <c r="FQ13" s="261"/>
      <c r="FR13" s="261"/>
      <c r="FS13" s="261"/>
      <c r="FT13" s="261"/>
      <c r="FU13" s="261"/>
      <c r="FV13" s="261"/>
      <c r="FW13" s="261"/>
      <c r="FX13" s="261"/>
      <c r="FY13" s="261"/>
      <c r="FZ13" s="261"/>
      <c r="GA13" s="261"/>
      <c r="GB13" s="261"/>
      <c r="GC13" s="261"/>
      <c r="GD13" s="261"/>
      <c r="GE13" s="261"/>
      <c r="GF13" s="261"/>
      <c r="GG13" s="261"/>
      <c r="GH13" s="261"/>
      <c r="GI13" s="261"/>
      <c r="GJ13" s="261"/>
      <c r="GK13" s="261"/>
      <c r="GL13" s="261"/>
      <c r="GM13" s="261"/>
      <c r="GN13" s="261"/>
      <c r="GO13" s="261"/>
      <c r="GP13" s="261"/>
      <c r="GQ13" s="261"/>
      <c r="GR13" s="261"/>
      <c r="GS13" s="261"/>
      <c r="GT13" s="261"/>
      <c r="GU13" s="261"/>
      <c r="GV13" s="261"/>
      <c r="GW13" s="261"/>
      <c r="GX13" s="261"/>
      <c r="GY13" s="261"/>
      <c r="GZ13" s="261"/>
      <c r="HA13" s="261"/>
      <c r="HB13" s="261"/>
      <c r="HC13" s="261"/>
      <c r="HD13" s="261"/>
      <c r="HE13" s="261"/>
      <c r="HF13" s="261"/>
      <c r="HG13" s="261"/>
      <c r="HH13" s="261"/>
      <c r="HI13" s="261"/>
      <c r="HJ13" s="261"/>
      <c r="HK13" s="261"/>
      <c r="HL13" s="261"/>
      <c r="HM13" s="261"/>
      <c r="HN13" s="261"/>
      <c r="HO13" s="261"/>
      <c r="HP13" s="261"/>
      <c r="HQ13" s="261"/>
      <c r="HR13" s="261"/>
      <c r="HS13" s="261"/>
      <c r="HT13" s="261"/>
      <c r="HU13" s="261"/>
      <c r="HV13" s="261"/>
      <c r="HW13" s="261"/>
      <c r="HX13" s="261"/>
      <c r="HY13" s="261"/>
      <c r="HZ13" s="261"/>
      <c r="IA13" s="261"/>
      <c r="IB13" s="261"/>
      <c r="IC13" s="261"/>
      <c r="ID13" s="261"/>
      <c r="IE13" s="261"/>
      <c r="IF13" s="261"/>
      <c r="IG13" s="261"/>
      <c r="IH13" s="261"/>
      <c r="II13" s="261"/>
      <c r="IJ13" s="261"/>
      <c r="IK13" s="261"/>
      <c r="IL13" s="261"/>
      <c r="IM13" s="261"/>
      <c r="IN13" s="261"/>
      <c r="IO13" s="261"/>
      <c r="IP13" s="261"/>
      <c r="IQ13" s="261"/>
      <c r="IR13" s="261"/>
      <c r="IS13" s="261"/>
      <c r="IT13" s="261"/>
      <c r="IU13" s="261"/>
      <c r="IV13" s="261"/>
      <c r="IW13" s="261"/>
      <c r="IX13" s="261"/>
      <c r="IY13" s="261"/>
      <c r="IZ13" s="261"/>
      <c r="JA13" s="261"/>
      <c r="JB13" s="261"/>
      <c r="JC13" s="261"/>
      <c r="JD13" s="261"/>
      <c r="JE13" s="261"/>
      <c r="JF13" s="261"/>
      <c r="JG13" s="261"/>
      <c r="JH13" s="261"/>
      <c r="JI13" s="261"/>
      <c r="JJ13" s="261"/>
      <c r="JK13" s="261"/>
      <c r="JL13" s="261"/>
      <c r="JM13" s="261"/>
      <c r="JN13" s="261"/>
      <c r="JO13" s="261"/>
      <c r="JP13" s="261"/>
      <c r="JQ13" s="261"/>
      <c r="JR13" s="261"/>
      <c r="JS13" s="261"/>
      <c r="JT13" s="261"/>
      <c r="JU13" s="261"/>
      <c r="JV13" s="261"/>
      <c r="JW13" s="261"/>
      <c r="JX13" s="261"/>
      <c r="JY13" s="261"/>
      <c r="JZ13" s="261"/>
      <c r="KA13" s="261"/>
      <c r="KB13" s="261"/>
      <c r="KC13" s="261"/>
      <c r="KD13" s="261"/>
      <c r="KE13" s="261"/>
      <c r="KF13" s="261"/>
      <c r="KG13" s="261"/>
      <c r="KH13" s="261"/>
      <c r="KI13" s="261"/>
      <c r="KJ13" s="261"/>
      <c r="KK13" s="261"/>
      <c r="KL13" s="261"/>
      <c r="KM13" s="261"/>
      <c r="KN13" s="261"/>
      <c r="KO13" s="261"/>
      <c r="KP13" s="261"/>
      <c r="KQ13" s="261"/>
      <c r="KR13" s="261"/>
      <c r="KS13" s="261"/>
      <c r="KT13" s="261"/>
      <c r="KU13" s="261"/>
      <c r="KV13" s="261"/>
      <c r="KW13" s="261"/>
      <c r="KX13" s="261"/>
      <c r="KY13" s="261"/>
      <c r="KZ13" s="261"/>
      <c r="LA13" s="261"/>
      <c r="LB13" s="261"/>
      <c r="LC13" s="261"/>
      <c r="LD13" s="261"/>
      <c r="LE13" s="261"/>
      <c r="LF13" s="261"/>
      <c r="LG13" s="261"/>
      <c r="LH13" s="261"/>
      <c r="LI13" s="261"/>
      <c r="LJ13" s="261"/>
      <c r="LK13" s="261"/>
      <c r="LL13" s="261"/>
      <c r="LM13" s="261"/>
      <c r="LN13" s="261"/>
      <c r="LO13" s="261"/>
      <c r="LP13" s="261"/>
      <c r="LQ13" s="261"/>
      <c r="LR13" s="261"/>
      <c r="LS13" s="261"/>
      <c r="LT13" s="261"/>
      <c r="LU13" s="261"/>
      <c r="LV13" s="261"/>
      <c r="LW13" s="261"/>
      <c r="LX13" s="261"/>
    </row>
    <row r="14" spans="1:336" s="288" customFormat="1">
      <c r="A14" s="42" t="s">
        <v>14</v>
      </c>
      <c r="B14" s="42">
        <v>7</v>
      </c>
      <c r="C14" s="42" t="s">
        <v>15</v>
      </c>
      <c r="D14" s="37" t="s">
        <v>170</v>
      </c>
      <c r="E14" s="42" t="s">
        <v>117</v>
      </c>
      <c r="F14" s="36" t="s">
        <v>169</v>
      </c>
      <c r="G14" s="58">
        <v>20</v>
      </c>
      <c r="H14" s="58">
        <v>0</v>
      </c>
      <c r="I14" s="26">
        <v>0</v>
      </c>
      <c r="J14" s="26">
        <f t="shared" si="0"/>
        <v>20</v>
      </c>
      <c r="K14" s="42"/>
      <c r="L14" s="42">
        <f t="shared" si="1"/>
        <v>20</v>
      </c>
      <c r="M14" s="42"/>
      <c r="N14" s="239">
        <v>7</v>
      </c>
      <c r="O14" s="44" t="s">
        <v>130</v>
      </c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  <c r="EL14" s="233"/>
      <c r="EM14" s="233"/>
      <c r="EN14" s="233"/>
      <c r="EO14" s="233"/>
      <c r="EP14" s="233"/>
      <c r="EQ14" s="233"/>
      <c r="ER14" s="233"/>
      <c r="ES14" s="233"/>
      <c r="ET14" s="233"/>
      <c r="EU14" s="233"/>
      <c r="EV14" s="233"/>
      <c r="EW14" s="233"/>
      <c r="EX14" s="233"/>
      <c r="EY14" s="233"/>
      <c r="EZ14" s="233"/>
      <c r="FA14" s="233"/>
      <c r="FB14" s="233"/>
      <c r="FC14" s="233"/>
      <c r="FD14" s="233"/>
      <c r="FE14" s="233"/>
      <c r="FF14" s="233"/>
      <c r="FG14" s="233"/>
      <c r="FH14" s="233"/>
      <c r="FI14" s="233"/>
      <c r="FJ14" s="233"/>
      <c r="FK14" s="233"/>
      <c r="FL14" s="233"/>
      <c r="FM14" s="233"/>
      <c r="FN14" s="233"/>
      <c r="FO14" s="233"/>
      <c r="FP14" s="233"/>
      <c r="FQ14" s="233"/>
      <c r="FR14" s="233"/>
      <c r="FS14" s="233"/>
      <c r="FT14" s="233"/>
      <c r="FU14" s="233"/>
      <c r="FV14" s="233"/>
      <c r="FW14" s="233"/>
      <c r="FX14" s="233"/>
      <c r="FY14" s="233"/>
      <c r="FZ14" s="233"/>
      <c r="GA14" s="233"/>
      <c r="GB14" s="233"/>
      <c r="GC14" s="233"/>
      <c r="GD14" s="233"/>
      <c r="GE14" s="233"/>
      <c r="GF14" s="233"/>
      <c r="GG14" s="233"/>
      <c r="GH14" s="233"/>
      <c r="GI14" s="233"/>
      <c r="GJ14" s="233"/>
      <c r="GK14" s="233"/>
      <c r="GL14" s="233"/>
      <c r="GM14" s="233"/>
      <c r="GN14" s="233"/>
      <c r="GO14" s="233"/>
      <c r="GP14" s="233"/>
      <c r="GQ14" s="233"/>
      <c r="GR14" s="233"/>
      <c r="GS14" s="233"/>
      <c r="GT14" s="233"/>
      <c r="GU14" s="233"/>
      <c r="GV14" s="233"/>
      <c r="GW14" s="233"/>
      <c r="GX14" s="233"/>
      <c r="GY14" s="233"/>
      <c r="GZ14" s="233"/>
      <c r="HA14" s="233"/>
      <c r="HB14" s="233"/>
      <c r="HC14" s="233"/>
      <c r="HD14" s="233"/>
      <c r="HE14" s="233"/>
      <c r="HF14" s="233"/>
      <c r="HG14" s="233"/>
      <c r="HH14" s="233"/>
      <c r="HI14" s="233"/>
      <c r="HJ14" s="233"/>
      <c r="HK14" s="233"/>
      <c r="HL14" s="233"/>
      <c r="HM14" s="233"/>
      <c r="HN14" s="233"/>
      <c r="HO14" s="233"/>
      <c r="HP14" s="233"/>
      <c r="HQ14" s="233"/>
      <c r="HR14" s="233"/>
      <c r="HS14" s="233"/>
      <c r="HT14" s="233"/>
      <c r="HU14" s="233"/>
      <c r="HV14" s="233"/>
      <c r="HW14" s="233"/>
      <c r="HX14" s="233"/>
      <c r="HY14" s="233"/>
      <c r="HZ14" s="233"/>
      <c r="IA14" s="233"/>
      <c r="IB14" s="233"/>
      <c r="IC14" s="233"/>
      <c r="ID14" s="233"/>
      <c r="IE14" s="233"/>
      <c r="IF14" s="233"/>
      <c r="IG14" s="233"/>
      <c r="IH14" s="233"/>
      <c r="II14" s="233"/>
      <c r="IJ14" s="233"/>
      <c r="IK14" s="233"/>
      <c r="IL14" s="233"/>
      <c r="IM14" s="233"/>
      <c r="IN14" s="233"/>
      <c r="IO14" s="233"/>
      <c r="IP14" s="233"/>
      <c r="IQ14" s="233"/>
      <c r="IR14" s="233"/>
      <c r="IS14" s="233"/>
      <c r="IT14" s="233"/>
      <c r="IU14" s="233"/>
      <c r="IV14" s="233"/>
      <c r="IW14" s="233"/>
      <c r="IX14" s="233"/>
      <c r="IY14" s="233"/>
      <c r="IZ14" s="233"/>
      <c r="JA14" s="233"/>
      <c r="JB14" s="233"/>
      <c r="JC14" s="233"/>
      <c r="JD14" s="233"/>
      <c r="JE14" s="233"/>
      <c r="JF14" s="233"/>
      <c r="JG14" s="233"/>
      <c r="JH14" s="233"/>
      <c r="JI14" s="233"/>
      <c r="JJ14" s="233"/>
      <c r="JK14" s="233"/>
      <c r="JL14" s="233"/>
      <c r="JM14" s="233"/>
      <c r="JN14" s="233"/>
      <c r="JO14" s="233"/>
      <c r="JP14" s="233"/>
      <c r="JQ14" s="233"/>
      <c r="JR14" s="233"/>
      <c r="JS14" s="233"/>
      <c r="JT14" s="233"/>
      <c r="JU14" s="233"/>
      <c r="JV14" s="233"/>
      <c r="JW14" s="233"/>
      <c r="JX14" s="233"/>
      <c r="JY14" s="233"/>
      <c r="JZ14" s="233"/>
      <c r="KA14" s="233"/>
      <c r="KB14" s="233"/>
      <c r="KC14" s="233"/>
      <c r="KD14" s="233"/>
      <c r="KE14" s="233"/>
      <c r="KF14" s="233"/>
      <c r="KG14" s="233"/>
      <c r="KH14" s="233"/>
      <c r="KI14" s="233"/>
      <c r="KJ14" s="233"/>
      <c r="KK14" s="233"/>
      <c r="KL14" s="233"/>
      <c r="KM14" s="233"/>
      <c r="KN14" s="233"/>
      <c r="KO14" s="233"/>
      <c r="KP14" s="233"/>
      <c r="KQ14" s="233"/>
      <c r="KR14" s="233"/>
      <c r="KS14" s="233"/>
      <c r="KT14" s="233"/>
      <c r="KU14" s="233"/>
      <c r="KV14" s="233"/>
      <c r="KW14" s="233"/>
      <c r="KX14" s="233"/>
      <c r="KY14" s="233"/>
      <c r="KZ14" s="233"/>
      <c r="LA14" s="233"/>
      <c r="LB14" s="233"/>
      <c r="LC14" s="233"/>
      <c r="LD14" s="233"/>
      <c r="LE14" s="233"/>
      <c r="LF14" s="233"/>
      <c r="LG14" s="233"/>
      <c r="LH14" s="233"/>
      <c r="LI14" s="233"/>
      <c r="LJ14" s="233"/>
      <c r="LK14" s="233"/>
      <c r="LL14" s="233"/>
      <c r="LM14" s="233"/>
      <c r="LN14" s="233"/>
      <c r="LO14" s="233"/>
      <c r="LP14" s="233"/>
      <c r="LQ14" s="233"/>
      <c r="LR14" s="233"/>
      <c r="LS14" s="233"/>
      <c r="LT14" s="233"/>
      <c r="LU14" s="233"/>
      <c r="LV14" s="233"/>
      <c r="LW14" s="233"/>
      <c r="LX14" s="233"/>
    </row>
    <row r="15" spans="1:336" s="288" customFormat="1">
      <c r="A15" s="42" t="s">
        <v>14</v>
      </c>
      <c r="B15" s="42">
        <v>8</v>
      </c>
      <c r="C15" s="42" t="s">
        <v>15</v>
      </c>
      <c r="D15" s="37" t="s">
        <v>171</v>
      </c>
      <c r="E15" s="42" t="s">
        <v>117</v>
      </c>
      <c r="F15" s="36" t="s">
        <v>172</v>
      </c>
      <c r="G15" s="58">
        <v>13</v>
      </c>
      <c r="H15" s="58">
        <v>0</v>
      </c>
      <c r="I15" s="26">
        <v>0</v>
      </c>
      <c r="J15" s="26">
        <f t="shared" si="0"/>
        <v>13</v>
      </c>
      <c r="K15" s="42"/>
      <c r="L15" s="42">
        <f t="shared" si="1"/>
        <v>13</v>
      </c>
      <c r="M15" s="42"/>
      <c r="N15" s="239">
        <v>8</v>
      </c>
      <c r="O15" s="44" t="s">
        <v>130</v>
      </c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  <c r="DU15" s="233"/>
      <c r="DV15" s="233"/>
      <c r="DW15" s="233"/>
      <c r="DX15" s="233"/>
      <c r="DY15" s="233"/>
      <c r="DZ15" s="233"/>
      <c r="EA15" s="233"/>
      <c r="EB15" s="233"/>
      <c r="EC15" s="233"/>
      <c r="ED15" s="233"/>
      <c r="EE15" s="233"/>
      <c r="EF15" s="233"/>
      <c r="EG15" s="233"/>
      <c r="EH15" s="233"/>
      <c r="EI15" s="233"/>
      <c r="EJ15" s="233"/>
      <c r="EK15" s="233"/>
      <c r="EL15" s="233"/>
      <c r="EM15" s="233"/>
      <c r="EN15" s="233"/>
      <c r="EO15" s="233"/>
      <c r="EP15" s="233"/>
      <c r="EQ15" s="233"/>
      <c r="ER15" s="233"/>
      <c r="ES15" s="233"/>
      <c r="ET15" s="233"/>
      <c r="EU15" s="233"/>
      <c r="EV15" s="233"/>
      <c r="EW15" s="233"/>
      <c r="EX15" s="233"/>
      <c r="EY15" s="233"/>
      <c r="EZ15" s="233"/>
      <c r="FA15" s="233"/>
      <c r="FB15" s="233"/>
      <c r="FC15" s="233"/>
      <c r="FD15" s="233"/>
      <c r="FE15" s="233"/>
      <c r="FF15" s="233"/>
      <c r="FG15" s="233"/>
      <c r="FH15" s="233"/>
      <c r="FI15" s="233"/>
      <c r="FJ15" s="233"/>
      <c r="FK15" s="233"/>
      <c r="FL15" s="233"/>
      <c r="FM15" s="233"/>
      <c r="FN15" s="233"/>
      <c r="FO15" s="233"/>
      <c r="FP15" s="233"/>
      <c r="FQ15" s="233"/>
      <c r="FR15" s="233"/>
      <c r="FS15" s="233"/>
      <c r="FT15" s="233"/>
      <c r="FU15" s="233"/>
      <c r="FV15" s="233"/>
      <c r="FW15" s="233"/>
      <c r="FX15" s="233"/>
      <c r="FY15" s="233"/>
      <c r="FZ15" s="233"/>
      <c r="GA15" s="233"/>
      <c r="GB15" s="233"/>
      <c r="GC15" s="233"/>
      <c r="GD15" s="233"/>
      <c r="GE15" s="233"/>
      <c r="GF15" s="233"/>
      <c r="GG15" s="233"/>
      <c r="GH15" s="233"/>
      <c r="GI15" s="233"/>
      <c r="GJ15" s="233"/>
      <c r="GK15" s="233"/>
      <c r="GL15" s="233"/>
      <c r="GM15" s="233"/>
      <c r="GN15" s="233"/>
      <c r="GO15" s="233"/>
      <c r="GP15" s="233"/>
      <c r="GQ15" s="233"/>
      <c r="GR15" s="233"/>
      <c r="GS15" s="233"/>
      <c r="GT15" s="233"/>
      <c r="GU15" s="233"/>
      <c r="GV15" s="233"/>
      <c r="GW15" s="233"/>
      <c r="GX15" s="233"/>
      <c r="GY15" s="233"/>
      <c r="GZ15" s="233"/>
      <c r="HA15" s="233"/>
      <c r="HB15" s="233"/>
      <c r="HC15" s="233"/>
      <c r="HD15" s="233"/>
      <c r="HE15" s="233"/>
      <c r="HF15" s="233"/>
      <c r="HG15" s="233"/>
      <c r="HH15" s="233"/>
      <c r="HI15" s="233"/>
      <c r="HJ15" s="233"/>
      <c r="HK15" s="233"/>
      <c r="HL15" s="233"/>
      <c r="HM15" s="233"/>
      <c r="HN15" s="233"/>
      <c r="HO15" s="233"/>
      <c r="HP15" s="233"/>
      <c r="HQ15" s="233"/>
      <c r="HR15" s="233"/>
      <c r="HS15" s="233"/>
      <c r="HT15" s="233"/>
      <c r="HU15" s="233"/>
      <c r="HV15" s="233"/>
      <c r="HW15" s="233"/>
      <c r="HX15" s="233"/>
      <c r="HY15" s="233"/>
      <c r="HZ15" s="233"/>
      <c r="IA15" s="233"/>
      <c r="IB15" s="233"/>
      <c r="IC15" s="233"/>
      <c r="ID15" s="233"/>
      <c r="IE15" s="233"/>
      <c r="IF15" s="233"/>
      <c r="IG15" s="233"/>
      <c r="IH15" s="233"/>
      <c r="II15" s="233"/>
      <c r="IJ15" s="233"/>
      <c r="IK15" s="233"/>
      <c r="IL15" s="233"/>
      <c r="IM15" s="233"/>
      <c r="IN15" s="233"/>
      <c r="IO15" s="233"/>
      <c r="IP15" s="233"/>
      <c r="IQ15" s="233"/>
      <c r="IR15" s="233"/>
      <c r="IS15" s="233"/>
      <c r="IT15" s="233"/>
      <c r="IU15" s="233"/>
      <c r="IV15" s="233"/>
      <c r="IW15" s="233"/>
      <c r="IX15" s="233"/>
      <c r="IY15" s="233"/>
      <c r="IZ15" s="233"/>
      <c r="JA15" s="233"/>
      <c r="JB15" s="233"/>
      <c r="JC15" s="233"/>
      <c r="JD15" s="233"/>
      <c r="JE15" s="233"/>
      <c r="JF15" s="233"/>
      <c r="JG15" s="233"/>
      <c r="JH15" s="233"/>
      <c r="JI15" s="233"/>
      <c r="JJ15" s="233"/>
      <c r="JK15" s="233"/>
      <c r="JL15" s="233"/>
      <c r="JM15" s="233"/>
      <c r="JN15" s="233"/>
      <c r="JO15" s="233"/>
      <c r="JP15" s="233"/>
      <c r="JQ15" s="233"/>
      <c r="JR15" s="233"/>
      <c r="JS15" s="233"/>
      <c r="JT15" s="233"/>
      <c r="JU15" s="233"/>
      <c r="JV15" s="233"/>
      <c r="JW15" s="233"/>
      <c r="JX15" s="233"/>
      <c r="JY15" s="233"/>
      <c r="JZ15" s="233"/>
      <c r="KA15" s="233"/>
      <c r="KB15" s="233"/>
      <c r="KC15" s="233"/>
      <c r="KD15" s="233"/>
      <c r="KE15" s="233"/>
      <c r="KF15" s="233"/>
      <c r="KG15" s="233"/>
      <c r="KH15" s="233"/>
      <c r="KI15" s="233"/>
      <c r="KJ15" s="233"/>
      <c r="KK15" s="233"/>
      <c r="KL15" s="233"/>
      <c r="KM15" s="233"/>
      <c r="KN15" s="233"/>
      <c r="KO15" s="233"/>
      <c r="KP15" s="233"/>
      <c r="KQ15" s="233"/>
      <c r="KR15" s="233"/>
      <c r="KS15" s="233"/>
      <c r="KT15" s="233"/>
      <c r="KU15" s="233"/>
      <c r="KV15" s="233"/>
      <c r="KW15" s="233"/>
      <c r="KX15" s="233"/>
      <c r="KY15" s="233"/>
      <c r="KZ15" s="233"/>
      <c r="LA15" s="233"/>
      <c r="LB15" s="233"/>
      <c r="LC15" s="233"/>
      <c r="LD15" s="233"/>
      <c r="LE15" s="233"/>
      <c r="LF15" s="233"/>
      <c r="LG15" s="233"/>
      <c r="LH15" s="233"/>
      <c r="LI15" s="233"/>
      <c r="LJ15" s="233"/>
      <c r="LK15" s="233"/>
      <c r="LL15" s="233"/>
      <c r="LM15" s="233"/>
      <c r="LN15" s="233"/>
      <c r="LO15" s="233"/>
      <c r="LP15" s="233"/>
      <c r="LQ15" s="233"/>
      <c r="LR15" s="233"/>
      <c r="LS15" s="233"/>
      <c r="LT15" s="233"/>
      <c r="LU15" s="233"/>
      <c r="LV15" s="233"/>
      <c r="LW15" s="233"/>
      <c r="LX15" s="233"/>
    </row>
    <row r="16" spans="1:336" s="288" customFormat="1">
      <c r="A16" s="42" t="s">
        <v>14</v>
      </c>
      <c r="B16" s="42">
        <v>9</v>
      </c>
      <c r="C16" s="42" t="s">
        <v>15</v>
      </c>
      <c r="D16" s="37" t="s">
        <v>173</v>
      </c>
      <c r="E16" s="42" t="s">
        <v>117</v>
      </c>
      <c r="F16" s="36" t="s">
        <v>172</v>
      </c>
      <c r="G16" s="58">
        <v>11</v>
      </c>
      <c r="H16" s="58">
        <v>0</v>
      </c>
      <c r="I16" s="26">
        <v>0</v>
      </c>
      <c r="J16" s="26">
        <f t="shared" si="0"/>
        <v>11</v>
      </c>
      <c r="K16" s="42"/>
      <c r="L16" s="42">
        <f t="shared" si="1"/>
        <v>11</v>
      </c>
      <c r="M16" s="42"/>
      <c r="N16" s="239">
        <v>9</v>
      </c>
      <c r="O16" s="44" t="s">
        <v>130</v>
      </c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16" s="233"/>
      <c r="EB16" s="233"/>
      <c r="EC16" s="233"/>
      <c r="ED16" s="233"/>
      <c r="EE16" s="233"/>
      <c r="EF16" s="233"/>
      <c r="EG16" s="233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  <c r="FP16" s="233"/>
      <c r="FQ16" s="233"/>
      <c r="FR16" s="233"/>
      <c r="FS16" s="233"/>
      <c r="FT16" s="233"/>
      <c r="FU16" s="233"/>
      <c r="FV16" s="233"/>
      <c r="FW16" s="233"/>
      <c r="FX16" s="233"/>
      <c r="FY16" s="233"/>
      <c r="FZ16" s="233"/>
      <c r="GA16" s="233"/>
      <c r="GB16" s="233"/>
      <c r="GC16" s="233"/>
      <c r="GD16" s="233"/>
      <c r="GE16" s="233"/>
      <c r="GF16" s="233"/>
      <c r="GG16" s="233"/>
      <c r="GH16" s="233"/>
      <c r="GI16" s="233"/>
      <c r="GJ16" s="233"/>
      <c r="GK16" s="233"/>
      <c r="GL16" s="233"/>
      <c r="GM16" s="233"/>
      <c r="GN16" s="233"/>
      <c r="GO16" s="233"/>
      <c r="GP16" s="233"/>
      <c r="GQ16" s="233"/>
      <c r="GR16" s="233"/>
      <c r="GS16" s="233"/>
      <c r="GT16" s="233"/>
      <c r="GU16" s="233"/>
      <c r="GV16" s="233"/>
      <c r="GW16" s="233"/>
      <c r="GX16" s="233"/>
      <c r="GY16" s="233"/>
      <c r="GZ16" s="233"/>
      <c r="HA16" s="233"/>
      <c r="HB16" s="233"/>
      <c r="HC16" s="233"/>
      <c r="HD16" s="233"/>
      <c r="HE16" s="233"/>
      <c r="HF16" s="233"/>
      <c r="HG16" s="233"/>
      <c r="HH16" s="233"/>
      <c r="HI16" s="233"/>
      <c r="HJ16" s="233"/>
      <c r="HK16" s="233"/>
      <c r="HL16" s="233"/>
      <c r="HM16" s="233"/>
      <c r="HN16" s="233"/>
      <c r="HO16" s="233"/>
      <c r="HP16" s="233"/>
      <c r="HQ16" s="233"/>
      <c r="HR16" s="233"/>
      <c r="HS16" s="233"/>
      <c r="HT16" s="233"/>
      <c r="HU16" s="233"/>
      <c r="HV16" s="233"/>
      <c r="HW16" s="233"/>
      <c r="HX16" s="233"/>
      <c r="HY16" s="233"/>
      <c r="HZ16" s="233"/>
      <c r="IA16" s="233"/>
      <c r="IB16" s="233"/>
      <c r="IC16" s="233"/>
      <c r="ID16" s="233"/>
      <c r="IE16" s="233"/>
      <c r="IF16" s="233"/>
      <c r="IG16" s="233"/>
      <c r="IH16" s="233"/>
      <c r="II16" s="233"/>
      <c r="IJ16" s="233"/>
      <c r="IK16" s="233"/>
      <c r="IL16" s="233"/>
      <c r="IM16" s="233"/>
      <c r="IN16" s="233"/>
      <c r="IO16" s="233"/>
      <c r="IP16" s="233"/>
      <c r="IQ16" s="233"/>
      <c r="IR16" s="233"/>
      <c r="IS16" s="233"/>
      <c r="IT16" s="233"/>
      <c r="IU16" s="233"/>
      <c r="IV16" s="233"/>
      <c r="IW16" s="233"/>
      <c r="IX16" s="233"/>
      <c r="IY16" s="233"/>
      <c r="IZ16" s="233"/>
      <c r="JA16" s="233"/>
      <c r="JB16" s="233"/>
      <c r="JC16" s="233"/>
      <c r="JD16" s="233"/>
      <c r="JE16" s="233"/>
      <c r="JF16" s="233"/>
      <c r="JG16" s="233"/>
      <c r="JH16" s="233"/>
      <c r="JI16" s="233"/>
      <c r="JJ16" s="233"/>
      <c r="JK16" s="233"/>
      <c r="JL16" s="233"/>
      <c r="JM16" s="233"/>
      <c r="JN16" s="233"/>
      <c r="JO16" s="233"/>
      <c r="JP16" s="233"/>
      <c r="JQ16" s="233"/>
      <c r="JR16" s="233"/>
      <c r="JS16" s="233"/>
      <c r="JT16" s="233"/>
      <c r="JU16" s="233"/>
      <c r="JV16" s="233"/>
      <c r="JW16" s="233"/>
      <c r="JX16" s="233"/>
      <c r="JY16" s="233"/>
      <c r="JZ16" s="233"/>
      <c r="KA16" s="233"/>
      <c r="KB16" s="233"/>
      <c r="KC16" s="233"/>
      <c r="KD16" s="233"/>
      <c r="KE16" s="233"/>
      <c r="KF16" s="233"/>
      <c r="KG16" s="233"/>
      <c r="KH16" s="233"/>
      <c r="KI16" s="233"/>
      <c r="KJ16" s="233"/>
      <c r="KK16" s="233"/>
      <c r="KL16" s="233"/>
      <c r="KM16" s="233"/>
      <c r="KN16" s="233"/>
      <c r="KO16" s="233"/>
      <c r="KP16" s="233"/>
      <c r="KQ16" s="233"/>
      <c r="KR16" s="233"/>
      <c r="KS16" s="233"/>
      <c r="KT16" s="233"/>
      <c r="KU16" s="233"/>
      <c r="KV16" s="233"/>
      <c r="KW16" s="233"/>
      <c r="KX16" s="233"/>
      <c r="KY16" s="233"/>
      <c r="KZ16" s="233"/>
      <c r="LA16" s="233"/>
      <c r="LB16" s="233"/>
      <c r="LC16" s="233"/>
      <c r="LD16" s="233"/>
      <c r="LE16" s="233"/>
      <c r="LF16" s="233"/>
      <c r="LG16" s="233"/>
      <c r="LH16" s="233"/>
      <c r="LI16" s="233"/>
      <c r="LJ16" s="233"/>
      <c r="LK16" s="233"/>
      <c r="LL16" s="233"/>
      <c r="LM16" s="233"/>
      <c r="LN16" s="233"/>
      <c r="LO16" s="233"/>
      <c r="LP16" s="233"/>
      <c r="LQ16" s="233"/>
      <c r="LR16" s="233"/>
      <c r="LS16" s="233"/>
      <c r="LT16" s="233"/>
      <c r="LU16" s="233"/>
      <c r="LV16" s="233"/>
      <c r="LW16" s="233"/>
      <c r="LX16" s="233"/>
    </row>
    <row r="17" spans="1:15">
      <c r="A17" s="42" t="s">
        <v>14</v>
      </c>
      <c r="B17" s="42">
        <v>10</v>
      </c>
      <c r="C17" s="71" t="s">
        <v>15</v>
      </c>
      <c r="D17" s="78" t="s">
        <v>724</v>
      </c>
      <c r="E17" s="76" t="s">
        <v>663</v>
      </c>
      <c r="F17" s="77">
        <v>9</v>
      </c>
      <c r="G17" s="71">
        <v>19</v>
      </c>
      <c r="H17" s="71">
        <v>0</v>
      </c>
      <c r="I17" s="26">
        <v>0</v>
      </c>
      <c r="J17" s="71">
        <v>19</v>
      </c>
      <c r="K17" s="71"/>
      <c r="L17" s="71">
        <v>19</v>
      </c>
      <c r="M17" s="77"/>
      <c r="N17" s="239">
        <v>10</v>
      </c>
      <c r="O17" s="115" t="s">
        <v>665</v>
      </c>
    </row>
    <row r="18" spans="1:15">
      <c r="A18" s="42" t="s">
        <v>14</v>
      </c>
      <c r="B18" s="42">
        <v>11</v>
      </c>
      <c r="C18" s="71" t="s">
        <v>15</v>
      </c>
      <c r="D18" s="112" t="s">
        <v>725</v>
      </c>
      <c r="E18" s="76" t="s">
        <v>663</v>
      </c>
      <c r="F18" s="76">
        <v>9</v>
      </c>
      <c r="G18" s="80">
        <v>20</v>
      </c>
      <c r="H18" s="80">
        <v>24</v>
      </c>
      <c r="I18" s="26">
        <v>0</v>
      </c>
      <c r="J18" s="71">
        <v>44</v>
      </c>
      <c r="K18" s="71"/>
      <c r="L18" s="71">
        <v>44</v>
      </c>
      <c r="M18" s="77"/>
      <c r="N18" s="239">
        <v>11</v>
      </c>
      <c r="O18" s="115" t="s">
        <v>665</v>
      </c>
    </row>
  </sheetData>
  <autoFilter ref="A7:O11"/>
  <mergeCells count="6">
    <mergeCell ref="A1:O1"/>
    <mergeCell ref="A6:E6"/>
    <mergeCell ref="A5:O5"/>
    <mergeCell ref="A4:O4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5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80" workbookViewId="0">
      <selection activeCell="N8" sqref="N8:N11"/>
    </sheetView>
  </sheetViews>
  <sheetFormatPr defaultColWidth="9.140625" defaultRowHeight="15"/>
  <cols>
    <col min="1" max="1" width="17.28515625" style="289" customWidth="1"/>
    <col min="2" max="2" width="9.140625" style="289"/>
    <col min="3" max="3" width="18" style="289" customWidth="1"/>
    <col min="4" max="4" width="39.28515625" style="289" customWidth="1"/>
    <col min="5" max="5" width="33.5703125" style="289" customWidth="1"/>
    <col min="6" max="11" width="9.140625" style="289"/>
    <col min="12" max="12" width="11.140625" style="289" customWidth="1"/>
    <col min="13" max="13" width="23.140625" style="289" customWidth="1"/>
    <col min="14" max="14" width="27.7109375" style="289" customWidth="1"/>
    <col min="15" max="15" width="54.140625" style="289" customWidth="1"/>
    <col min="16" max="16384" width="9.140625" style="289"/>
  </cols>
  <sheetData>
    <row r="1" spans="1:15" ht="15.75" customHeight="1">
      <c r="A1" s="403" t="s">
        <v>31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15" ht="15.75" customHeight="1">
      <c r="A2" s="403" t="s">
        <v>667</v>
      </c>
      <c r="B2" s="403"/>
      <c r="C2" s="403"/>
      <c r="D2" s="405"/>
      <c r="E2" s="87"/>
      <c r="F2" s="9"/>
      <c r="G2" s="9"/>
      <c r="H2" s="9"/>
      <c r="I2" s="9"/>
      <c r="J2" s="9"/>
      <c r="K2" s="9"/>
      <c r="L2" s="9"/>
      <c r="M2" s="10"/>
      <c r="N2" s="10"/>
      <c r="O2" s="87"/>
    </row>
    <row r="3" spans="1:15" ht="15.75" customHeight="1">
      <c r="A3" s="403" t="s">
        <v>13</v>
      </c>
      <c r="B3" s="403"/>
      <c r="C3" s="403"/>
      <c r="D3" s="405"/>
      <c r="E3" s="87"/>
      <c r="F3" s="9"/>
      <c r="G3" s="9"/>
      <c r="H3" s="9"/>
      <c r="I3" s="9"/>
      <c r="J3" s="9"/>
      <c r="K3" s="9"/>
      <c r="L3" s="9"/>
      <c r="M3" s="10"/>
      <c r="N3" s="10"/>
      <c r="O3" s="87"/>
    </row>
    <row r="4" spans="1:15" ht="15" customHeight="1">
      <c r="A4" s="403" t="s">
        <v>29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</row>
    <row r="5" spans="1:15" ht="15" customHeight="1">
      <c r="A5" s="403" t="s">
        <v>30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ht="15" customHeight="1">
      <c r="A6" s="407"/>
      <c r="B6" s="407"/>
      <c r="C6" s="407"/>
      <c r="D6" s="407"/>
      <c r="E6" s="407"/>
      <c r="F6" s="290"/>
      <c r="G6" s="291"/>
      <c r="H6" s="291"/>
      <c r="I6" s="291"/>
      <c r="J6" s="291"/>
      <c r="K6" s="290"/>
      <c r="L6" s="290"/>
      <c r="M6" s="292"/>
      <c r="N6" s="292"/>
      <c r="O6" s="293"/>
    </row>
    <row r="7" spans="1:15" ht="90" customHeight="1">
      <c r="A7" s="18" t="s">
        <v>0</v>
      </c>
      <c r="B7" s="18" t="s">
        <v>1</v>
      </c>
      <c r="C7" s="18" t="s">
        <v>12</v>
      </c>
      <c r="D7" s="17" t="s">
        <v>2</v>
      </c>
      <c r="E7" s="18" t="s">
        <v>661</v>
      </c>
      <c r="F7" s="18" t="s">
        <v>3</v>
      </c>
      <c r="G7" s="20" t="s">
        <v>16</v>
      </c>
      <c r="H7" s="20" t="s">
        <v>10</v>
      </c>
      <c r="I7" s="20" t="s">
        <v>11</v>
      </c>
      <c r="J7" s="20" t="s">
        <v>4</v>
      </c>
      <c r="K7" s="18" t="s">
        <v>5</v>
      </c>
      <c r="L7" s="18" t="s">
        <v>6</v>
      </c>
      <c r="M7" s="18" t="s">
        <v>7</v>
      </c>
      <c r="N7" s="18" t="s">
        <v>8</v>
      </c>
      <c r="O7" s="95" t="s">
        <v>9</v>
      </c>
    </row>
    <row r="8" spans="1:15" ht="18" customHeight="1">
      <c r="A8" s="42" t="s">
        <v>14</v>
      </c>
      <c r="B8" s="42">
        <v>1</v>
      </c>
      <c r="C8" s="285" t="s">
        <v>15</v>
      </c>
      <c r="D8" s="294" t="s">
        <v>662</v>
      </c>
      <c r="E8" s="295" t="s">
        <v>663</v>
      </c>
      <c r="F8" s="296" t="s">
        <v>664</v>
      </c>
      <c r="G8" s="296">
        <v>22</v>
      </c>
      <c r="H8" s="296">
        <v>27</v>
      </c>
      <c r="I8" s="296"/>
      <c r="J8" s="295">
        <v>49</v>
      </c>
      <c r="K8" s="296"/>
      <c r="L8" s="297">
        <v>49</v>
      </c>
      <c r="M8" s="296" t="s">
        <v>652</v>
      </c>
      <c r="N8" s="296">
        <v>1</v>
      </c>
      <c r="O8" s="298" t="s">
        <v>665</v>
      </c>
    </row>
    <row r="9" spans="1:15" ht="18" customHeight="1">
      <c r="A9" s="42" t="s">
        <v>14</v>
      </c>
      <c r="B9" s="42">
        <v>2</v>
      </c>
      <c r="C9" s="26" t="s">
        <v>15</v>
      </c>
      <c r="D9" s="294" t="s">
        <v>666</v>
      </c>
      <c r="E9" s="295" t="s">
        <v>663</v>
      </c>
      <c r="F9" s="296" t="s">
        <v>664</v>
      </c>
      <c r="G9" s="296">
        <v>21</v>
      </c>
      <c r="H9" s="296">
        <v>26</v>
      </c>
      <c r="I9" s="296"/>
      <c r="J9" s="295">
        <v>47</v>
      </c>
      <c r="K9" s="296"/>
      <c r="L9" s="297">
        <v>47</v>
      </c>
      <c r="M9" s="296" t="s">
        <v>655</v>
      </c>
      <c r="N9" s="296">
        <v>2</v>
      </c>
      <c r="O9" s="298" t="s">
        <v>665</v>
      </c>
    </row>
    <row r="10" spans="1:15" ht="17.25" customHeight="1">
      <c r="A10" s="42" t="s">
        <v>14</v>
      </c>
      <c r="B10" s="42">
        <v>3</v>
      </c>
      <c r="C10" s="344" t="s">
        <v>15</v>
      </c>
      <c r="D10" s="339" t="s">
        <v>838</v>
      </c>
      <c r="E10" s="340" t="s">
        <v>839</v>
      </c>
      <c r="F10" s="341">
        <v>6</v>
      </c>
      <c r="G10" s="343">
        <v>18</v>
      </c>
      <c r="H10" s="343">
        <v>25</v>
      </c>
      <c r="I10" s="343"/>
      <c r="J10" s="295">
        <v>45</v>
      </c>
      <c r="K10" s="341"/>
      <c r="L10" s="297">
        <v>45</v>
      </c>
      <c r="M10" s="296"/>
      <c r="N10" s="296">
        <v>3</v>
      </c>
      <c r="O10" s="342" t="s">
        <v>840</v>
      </c>
    </row>
    <row r="11" spans="1:15" ht="15.75" customHeight="1">
      <c r="A11" s="42" t="s">
        <v>14</v>
      </c>
      <c r="B11" s="42">
        <v>4</v>
      </c>
      <c r="C11" s="344" t="s">
        <v>15</v>
      </c>
      <c r="D11" s="339" t="s">
        <v>841</v>
      </c>
      <c r="E11" s="340" t="s">
        <v>839</v>
      </c>
      <c r="F11" s="341">
        <v>6</v>
      </c>
      <c r="G11" s="343">
        <v>16</v>
      </c>
      <c r="H11" s="343">
        <v>22</v>
      </c>
      <c r="I11" s="345"/>
      <c r="J11" s="295">
        <v>43</v>
      </c>
      <c r="K11" s="345"/>
      <c r="L11" s="297">
        <v>43</v>
      </c>
      <c r="M11" s="345"/>
      <c r="N11" s="296">
        <v>4</v>
      </c>
      <c r="O11" s="342" t="s">
        <v>840</v>
      </c>
    </row>
  </sheetData>
  <mergeCells count="6">
    <mergeCell ref="A1:O1"/>
    <mergeCell ref="A6:E6"/>
    <mergeCell ref="A5:O5"/>
    <mergeCell ref="A4:O4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"/>
  <sheetViews>
    <sheetView zoomScale="76" workbookViewId="0">
      <selection activeCell="H39" sqref="H39"/>
    </sheetView>
  </sheetViews>
  <sheetFormatPr defaultColWidth="9.140625" defaultRowHeight="15.75"/>
  <cols>
    <col min="1" max="1" width="16.140625" style="266" customWidth="1"/>
    <col min="2" max="2" width="10.7109375" style="266" customWidth="1"/>
    <col min="3" max="3" width="21.5703125" style="266" customWidth="1"/>
    <col min="4" max="4" width="38.42578125" style="267" customWidth="1"/>
    <col min="5" max="5" width="25.85546875" style="270" customWidth="1"/>
    <col min="6" max="6" width="11.28515625" style="268" customWidth="1"/>
    <col min="7" max="12" width="14.28515625" style="268" customWidth="1"/>
    <col min="13" max="13" width="20.42578125" style="266" customWidth="1"/>
    <col min="14" max="14" width="14.28515625" style="269" customWidth="1"/>
    <col min="15" max="15" width="40.7109375" style="267" customWidth="1"/>
    <col min="16" max="254" width="9.140625" style="7"/>
    <col min="255" max="16384" width="9.140625" style="266"/>
  </cols>
  <sheetData>
    <row r="1" spans="1:254" ht="15.75" customHeight="1">
      <c r="A1" s="403" t="s">
        <v>31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254" ht="15.75" customHeight="1">
      <c r="A2" s="403" t="s">
        <v>680</v>
      </c>
      <c r="B2" s="403"/>
      <c r="C2" s="403"/>
      <c r="D2" s="405"/>
      <c r="E2" s="87"/>
      <c r="F2" s="271"/>
      <c r="G2" s="271"/>
      <c r="H2" s="271"/>
      <c r="I2" s="271"/>
      <c r="J2" s="271"/>
      <c r="K2" s="271"/>
      <c r="L2" s="271"/>
      <c r="M2" s="272"/>
      <c r="N2" s="272"/>
      <c r="O2" s="87"/>
    </row>
    <row r="3" spans="1:254" ht="15.75" customHeight="1">
      <c r="A3" s="403" t="s">
        <v>13</v>
      </c>
      <c r="B3" s="403"/>
      <c r="C3" s="403"/>
      <c r="D3" s="405"/>
      <c r="E3" s="87"/>
      <c r="F3" s="271"/>
      <c r="G3" s="271"/>
      <c r="H3" s="271"/>
      <c r="I3" s="271"/>
      <c r="J3" s="271"/>
      <c r="K3" s="271"/>
      <c r="L3" s="271"/>
      <c r="M3" s="272"/>
      <c r="N3" s="272"/>
      <c r="O3" s="87"/>
    </row>
    <row r="4" spans="1:254" ht="15.75" customHeight="1">
      <c r="A4" s="403" t="s">
        <v>29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</row>
    <row r="5" spans="1:254" ht="15.75" customHeight="1">
      <c r="A5" s="403" t="s">
        <v>30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254" s="273" customFormat="1" ht="15.75" customHeight="1">
      <c r="A6" s="404"/>
      <c r="B6" s="404"/>
      <c r="C6" s="404"/>
      <c r="D6" s="404"/>
      <c r="E6" s="404"/>
      <c r="F6" s="274"/>
      <c r="G6" s="275"/>
      <c r="H6" s="275"/>
      <c r="I6" s="275"/>
      <c r="J6" s="275"/>
      <c r="K6" s="274"/>
      <c r="L6" s="274"/>
      <c r="M6" s="299"/>
      <c r="N6" s="276"/>
      <c r="O6" s="9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4" ht="88.9" customHeight="1">
      <c r="A7" s="146" t="s">
        <v>0</v>
      </c>
      <c r="B7" s="146" t="s">
        <v>1</v>
      </c>
      <c r="C7" s="146" t="s">
        <v>12</v>
      </c>
      <c r="D7" s="95" t="s">
        <v>2</v>
      </c>
      <c r="E7" s="146" t="s">
        <v>661</v>
      </c>
      <c r="F7" s="146" t="s">
        <v>3</v>
      </c>
      <c r="G7" s="148" t="s">
        <v>16</v>
      </c>
      <c r="H7" s="148" t="s">
        <v>17</v>
      </c>
      <c r="I7" s="148" t="s">
        <v>10</v>
      </c>
      <c r="J7" s="148" t="s">
        <v>4</v>
      </c>
      <c r="K7" s="146" t="s">
        <v>5</v>
      </c>
      <c r="L7" s="146" t="s">
        <v>6</v>
      </c>
      <c r="M7" s="146" t="s">
        <v>7</v>
      </c>
      <c r="N7" s="146" t="s">
        <v>8</v>
      </c>
      <c r="O7" s="95" t="s">
        <v>9</v>
      </c>
    </row>
    <row r="8" spans="1:254" s="280" customFormat="1">
      <c r="A8" s="159" t="s">
        <v>14</v>
      </c>
      <c r="B8" s="48">
        <v>1</v>
      </c>
      <c r="C8" s="47" t="s">
        <v>15</v>
      </c>
      <c r="D8" s="32" t="s">
        <v>340</v>
      </c>
      <c r="E8" s="48" t="s">
        <v>660</v>
      </c>
      <c r="F8" s="42" t="s">
        <v>341</v>
      </c>
      <c r="G8" s="42">
        <v>19</v>
      </c>
      <c r="H8" s="42">
        <v>30</v>
      </c>
      <c r="I8" s="42">
        <v>0</v>
      </c>
      <c r="J8" s="33">
        <f>SUM(G8:I8)</f>
        <v>49</v>
      </c>
      <c r="K8" s="42"/>
      <c r="L8" s="42">
        <v>49</v>
      </c>
      <c r="M8" s="42" t="s">
        <v>652</v>
      </c>
      <c r="N8" s="42">
        <v>1</v>
      </c>
      <c r="O8" s="32" t="s">
        <v>342</v>
      </c>
      <c r="P8" s="7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</row>
    <row r="9" spans="1:254">
      <c r="A9" s="159" t="s">
        <v>14</v>
      </c>
      <c r="B9" s="159">
        <v>2</v>
      </c>
      <c r="C9" s="135" t="s">
        <v>15</v>
      </c>
      <c r="D9" s="55" t="s">
        <v>42</v>
      </c>
      <c r="E9" s="40" t="s">
        <v>658</v>
      </c>
      <c r="F9" s="36" t="s">
        <v>43</v>
      </c>
      <c r="G9" s="58">
        <v>18</v>
      </c>
      <c r="H9" s="58">
        <v>14</v>
      </c>
      <c r="I9" s="58">
        <v>17</v>
      </c>
      <c r="J9" s="33">
        <f>SUM(G9:I9)</f>
        <v>49</v>
      </c>
      <c r="K9" s="36"/>
      <c r="L9" s="36">
        <f>J9</f>
        <v>49</v>
      </c>
      <c r="M9" s="36" t="s">
        <v>655</v>
      </c>
      <c r="N9" s="36">
        <v>2</v>
      </c>
      <c r="O9" s="39" t="s">
        <v>44</v>
      </c>
      <c r="P9" s="34"/>
    </row>
    <row r="10" spans="1:254">
      <c r="A10" s="159" t="s">
        <v>14</v>
      </c>
      <c r="B10" s="48">
        <v>3</v>
      </c>
      <c r="C10" s="47" t="s">
        <v>15</v>
      </c>
      <c r="D10" s="32" t="s">
        <v>343</v>
      </c>
      <c r="E10" s="48" t="s">
        <v>660</v>
      </c>
      <c r="F10" s="42" t="s">
        <v>341</v>
      </c>
      <c r="G10" s="42">
        <v>17</v>
      </c>
      <c r="H10" s="42">
        <v>29</v>
      </c>
      <c r="I10" s="42">
        <v>0</v>
      </c>
      <c r="J10" s="33">
        <f>SUM(G10:I10)</f>
        <v>46</v>
      </c>
      <c r="K10" s="42"/>
      <c r="L10" s="42">
        <v>46</v>
      </c>
      <c r="M10" s="42" t="s">
        <v>654</v>
      </c>
      <c r="N10" s="42">
        <v>3</v>
      </c>
      <c r="O10" s="32" t="s">
        <v>311</v>
      </c>
    </row>
  </sheetData>
  <autoFilter ref="A7:P7"/>
  <mergeCells count="6">
    <mergeCell ref="A1:O1"/>
    <mergeCell ref="A6:E6"/>
    <mergeCell ref="A5:O5"/>
    <mergeCell ref="A4:O4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5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"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5 класс_девочки</vt:lpstr>
      <vt:lpstr>5 класс_мальчики</vt:lpstr>
      <vt:lpstr>6 класс_девочки</vt:lpstr>
      <vt:lpstr>6 класс_мальчики</vt:lpstr>
      <vt:lpstr>7 класс_девочки</vt:lpstr>
      <vt:lpstr>7 класс_мальчики</vt:lpstr>
      <vt:lpstr>8 классы_девочки</vt:lpstr>
      <vt:lpstr>8 классы_мальчики</vt:lpstr>
      <vt:lpstr>9 классы_девочки</vt:lpstr>
      <vt:lpstr>9 классы_мальчики</vt:lpstr>
      <vt:lpstr>10 класс юноши</vt:lpstr>
      <vt:lpstr>11 классы_девушки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M2006C3MNG</dc:creator>
  <cp:lastModifiedBy>user</cp:lastModifiedBy>
  <dcterms:created xsi:type="dcterms:W3CDTF">2006-09-27T19:33:49Z</dcterms:created>
  <dcterms:modified xsi:type="dcterms:W3CDTF">2023-11-07T08:54:11Z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eef841e2140a4e51b39803b767e3416d</vt:lpwstr>
  </property>
</Properties>
</file>