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Горбунова Е.Н\Горбунова История 2023\"/>
    </mc:Choice>
  </mc:AlternateContent>
  <xr:revisionPtr revIDLastSave="0" documentId="13_ncr:1_{4A0D6EBF-3619-439E-A7D0-AF5F940DC863}" xr6:coauthVersionLast="36" xr6:coauthVersionMax="36" xr10:uidLastSave="{00000000-0000-0000-0000-000000000000}"/>
  <bookViews>
    <workbookView xWindow="0" yWindow="0" windowWidth="15570" windowHeight="9060" tabRatio="571" activeTab="3" xr2:uid="{00000000-000D-0000-FFFF-FFFF00000000}"/>
  </bookViews>
  <sheets>
    <sheet name="5 кл" sheetId="1" r:id="rId1"/>
    <sheet name="6 кл" sheetId="2" r:id="rId2"/>
    <sheet name="7 кл" sheetId="3" r:id="rId3"/>
    <sheet name="8 кл" sheetId="4" r:id="rId4"/>
    <sheet name="9 кл" sheetId="5" r:id="rId5"/>
    <sheet name="10 кл" sheetId="6" r:id="rId6"/>
    <sheet name="11 кл" sheetId="7" r:id="rId7"/>
  </sheets>
  <externalReferences>
    <externalReference r:id="rId8"/>
  </externalReferences>
  <definedNames>
    <definedName name="_FilterDatabase_0" localSheetId="6">'11 кл'!$A$2:$V$2</definedName>
    <definedName name="_xlnm._FilterDatabase" localSheetId="5" hidden="1">'10 кл'!$A$2:$U$2</definedName>
    <definedName name="_xlnm._FilterDatabase" localSheetId="6" hidden="1">'11 кл'!$A$2:$V$6</definedName>
    <definedName name="_xlnm._FilterDatabase" localSheetId="0">'5 кл'!$A$2:$R$2</definedName>
    <definedName name="_xlnm._FilterDatabase" localSheetId="1" hidden="1">'6 кл'!$A$2:$V$2</definedName>
    <definedName name="_xlnm._FilterDatabase" localSheetId="2" hidden="1">'7 кл'!$A$2:$S$2</definedName>
    <definedName name="_xlnm._FilterDatabase" localSheetId="3" hidden="1">'8 кл'!$A$2:$U$2</definedName>
    <definedName name="_xlnm._FilterDatabase" localSheetId="4" hidden="1">'9 кл'!$C$2:$V$152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98" i="4" l="1"/>
  <c r="P152" i="4"/>
  <c r="P88" i="4"/>
  <c r="P123" i="4"/>
  <c r="P58" i="4"/>
  <c r="P6" i="4"/>
  <c r="Q139" i="5" l="1"/>
  <c r="Q126" i="5"/>
  <c r="N112" i="3"/>
  <c r="Q4" i="5" l="1"/>
  <c r="Q141" i="5"/>
  <c r="Q97" i="5"/>
  <c r="Q148" i="5"/>
  <c r="Q76" i="5"/>
  <c r="Q112" i="5"/>
  <c r="Q145" i="5"/>
  <c r="Q144" i="5"/>
  <c r="Q83" i="5"/>
  <c r="Q58" i="5"/>
  <c r="Q46" i="5"/>
  <c r="Q27" i="5"/>
  <c r="Q57" i="5"/>
  <c r="Q5" i="5"/>
  <c r="Q8" i="5"/>
  <c r="Q96" i="5"/>
  <c r="Q90" i="5"/>
  <c r="Q45" i="2"/>
  <c r="Q12" i="2"/>
  <c r="Q75" i="2"/>
  <c r="Q196" i="2"/>
  <c r="Q97" i="2"/>
  <c r="Q3" i="2"/>
  <c r="Q23" i="2"/>
  <c r="M15" i="1"/>
  <c r="M46" i="1"/>
  <c r="M83" i="1"/>
  <c r="M164" i="1"/>
  <c r="M28" i="1"/>
  <c r="M26" i="1"/>
  <c r="M89" i="1"/>
  <c r="M149" i="1"/>
  <c r="M63" i="1"/>
  <c r="M64" i="1"/>
  <c r="M78" i="1"/>
  <c r="M29" i="1"/>
  <c r="M163" i="1"/>
  <c r="M4" i="1"/>
  <c r="M40" i="1"/>
  <c r="M104" i="1"/>
  <c r="M126" i="1"/>
  <c r="M153" i="1"/>
  <c r="M47" i="1"/>
  <c r="M94" i="1"/>
  <c r="M60" i="1"/>
  <c r="M25" i="1"/>
  <c r="Q121" i="5"/>
  <c r="S121" i="5" s="1"/>
  <c r="Q82" i="5"/>
  <c r="S82" i="5" s="1"/>
  <c r="Q30" i="5"/>
  <c r="Q81" i="2"/>
  <c r="S81" i="2" s="1"/>
  <c r="Q12" i="7" l="1"/>
  <c r="S12" i="7" s="1"/>
  <c r="Q41" i="7"/>
  <c r="S41" i="7" s="1"/>
  <c r="Q56" i="7"/>
  <c r="S56" i="7" s="1"/>
  <c r="Q51" i="7"/>
  <c r="S51" i="7" s="1"/>
  <c r="Q27" i="7"/>
  <c r="S27" i="7" s="1"/>
  <c r="Q42" i="7"/>
  <c r="S42" i="7" s="1"/>
  <c r="Q21" i="7"/>
  <c r="S21" i="7" s="1"/>
  <c r="Q34" i="7"/>
  <c r="S34" i="7" s="1"/>
  <c r="Q30" i="7"/>
  <c r="S30" i="7" s="1"/>
  <c r="Q35" i="7"/>
  <c r="S35" i="7" s="1"/>
  <c r="Q44" i="7"/>
  <c r="S44" i="7" s="1"/>
  <c r="Q45" i="7"/>
  <c r="S45" i="7" s="1"/>
  <c r="Q52" i="7"/>
  <c r="S52" i="7" s="1"/>
  <c r="Q53" i="7"/>
  <c r="S53" i="7" s="1"/>
  <c r="Q62" i="7"/>
  <c r="S62" i="7" s="1"/>
  <c r="Q48" i="7"/>
  <c r="S48" i="7" s="1"/>
  <c r="Q50" i="7"/>
  <c r="S50" i="7" s="1"/>
  <c r="Q54" i="7"/>
  <c r="S54" i="7" s="1"/>
  <c r="Q40" i="7"/>
  <c r="S40" i="7" s="1"/>
  <c r="Q17" i="7"/>
  <c r="S17" i="7" s="1"/>
  <c r="Q19" i="7"/>
  <c r="S19" i="7" s="1"/>
  <c r="Q9" i="7"/>
  <c r="S9" i="7" s="1"/>
  <c r="Q11" i="7"/>
  <c r="S11" i="7" s="1"/>
  <c r="Q39" i="7"/>
  <c r="S39" i="7" s="1"/>
  <c r="Q31" i="7"/>
  <c r="S31" i="7" s="1"/>
  <c r="Q36" i="7"/>
  <c r="S36" i="7" s="1"/>
  <c r="Q55" i="7"/>
  <c r="S55" i="7" s="1"/>
  <c r="Q13" i="7"/>
  <c r="S13" i="7" s="1"/>
  <c r="Q7" i="7"/>
  <c r="S7" i="7" s="1"/>
  <c r="Q5" i="7"/>
  <c r="S5" i="7" s="1"/>
  <c r="P56" i="6" l="1"/>
  <c r="R56" i="6" s="1"/>
  <c r="P48" i="6"/>
  <c r="R48" i="6" s="1"/>
  <c r="P49" i="6"/>
  <c r="R49" i="6" s="1"/>
  <c r="P62" i="6"/>
  <c r="R62" i="6" s="1"/>
  <c r="P65" i="6"/>
  <c r="R65" i="6" s="1"/>
  <c r="P59" i="6"/>
  <c r="R59" i="6" s="1"/>
  <c r="P63" i="6"/>
  <c r="R63" i="6" s="1"/>
  <c r="P9" i="6"/>
  <c r="R9" i="6" s="1"/>
  <c r="P69" i="6"/>
  <c r="R69" i="6" s="1"/>
  <c r="P45" i="6"/>
  <c r="R45" i="6" s="1"/>
  <c r="P60" i="6"/>
  <c r="R60" i="6" s="1"/>
  <c r="P50" i="6"/>
  <c r="R50" i="6" s="1"/>
  <c r="P30" i="6"/>
  <c r="R30" i="6" s="1"/>
  <c r="P10" i="6"/>
  <c r="R10" i="6" s="1"/>
  <c r="P42" i="6"/>
  <c r="R42" i="6" s="1"/>
  <c r="P43" i="6"/>
  <c r="R43" i="6" s="1"/>
  <c r="P52" i="6"/>
  <c r="R52" i="6" s="1"/>
  <c r="P39" i="6"/>
  <c r="R39" i="6" s="1"/>
  <c r="P61" i="6"/>
  <c r="R61" i="6" s="1"/>
  <c r="P46" i="6"/>
  <c r="R46" i="6" s="1"/>
  <c r="P64" i="6"/>
  <c r="R64" i="6" s="1"/>
  <c r="P53" i="6"/>
  <c r="R53" i="6" s="1"/>
  <c r="P66" i="6"/>
  <c r="R66" i="6" s="1"/>
  <c r="P11" i="6"/>
  <c r="R11" i="6" s="1"/>
  <c r="P28" i="6"/>
  <c r="R28" i="6" s="1"/>
  <c r="P54" i="6"/>
  <c r="R54" i="6" s="1"/>
  <c r="P5" i="6"/>
  <c r="R5" i="6" s="1"/>
  <c r="P21" i="6"/>
  <c r="R21" i="6" s="1"/>
  <c r="P40" i="6"/>
  <c r="R40" i="6" s="1"/>
  <c r="P14" i="6"/>
  <c r="R14" i="6" s="1"/>
  <c r="P20" i="6"/>
  <c r="R20" i="6" s="1"/>
  <c r="P22" i="6"/>
  <c r="R22" i="6" s="1"/>
  <c r="P23" i="6"/>
  <c r="R23" i="6" s="1"/>
  <c r="P37" i="6"/>
  <c r="R37" i="6" s="1"/>
  <c r="P70" i="6"/>
  <c r="R70" i="6" s="1"/>
  <c r="P26" i="6"/>
  <c r="R26" i="6" s="1"/>
  <c r="P17" i="6"/>
  <c r="R17" i="6" s="1"/>
  <c r="P18" i="6"/>
  <c r="R18" i="6" s="1"/>
  <c r="P8" i="6"/>
  <c r="R8" i="6" s="1"/>
  <c r="P4" i="6"/>
  <c r="R4" i="6" s="1"/>
  <c r="P27" i="6"/>
  <c r="R27" i="6" s="1"/>
  <c r="P51" i="6"/>
  <c r="R51" i="6" s="1"/>
  <c r="P80" i="6"/>
  <c r="R80" i="6" s="1"/>
  <c r="P33" i="6"/>
  <c r="R33" i="6" s="1"/>
  <c r="P13" i="6"/>
  <c r="R13" i="6" s="1"/>
  <c r="P15" i="6"/>
  <c r="R15" i="6" s="1"/>
  <c r="P83" i="6"/>
  <c r="R83" i="6" s="1"/>
  <c r="P79" i="6"/>
  <c r="R79" i="6" s="1"/>
  <c r="P77" i="6"/>
  <c r="R77" i="6" s="1"/>
  <c r="P89" i="6"/>
  <c r="R89" i="6" s="1"/>
  <c r="P85" i="6"/>
  <c r="R85" i="6" s="1"/>
  <c r="P71" i="6"/>
  <c r="R71" i="6" s="1"/>
  <c r="P84" i="6"/>
  <c r="R84" i="6" s="1"/>
  <c r="P81" i="6"/>
  <c r="R81" i="6" s="1"/>
  <c r="P76" i="6"/>
  <c r="R76" i="6" s="1"/>
  <c r="P68" i="6"/>
  <c r="R68" i="6" s="1"/>
  <c r="P78" i="6"/>
  <c r="R78" i="6" s="1"/>
  <c r="P82" i="6"/>
  <c r="R82" i="6" s="1"/>
  <c r="P87" i="6"/>
  <c r="R87" i="6" s="1"/>
  <c r="P86" i="6"/>
  <c r="R86" i="6" s="1"/>
  <c r="P12" i="6"/>
  <c r="R12" i="6" s="1"/>
  <c r="P24" i="6"/>
  <c r="R24" i="6" s="1"/>
  <c r="P88" i="6"/>
  <c r="R88" i="6" s="1"/>
  <c r="P75" i="6"/>
  <c r="R75" i="6" s="1"/>
  <c r="P29" i="6"/>
  <c r="R29" i="6" s="1"/>
  <c r="P67" i="6"/>
  <c r="R67" i="6" s="1"/>
  <c r="P47" i="6"/>
  <c r="R47" i="6" s="1"/>
  <c r="P6" i="6"/>
  <c r="R6" i="6" s="1"/>
  <c r="P3" i="6"/>
  <c r="R3" i="6" s="1"/>
  <c r="P57" i="6"/>
  <c r="R57" i="6" s="1"/>
  <c r="P55" i="6"/>
  <c r="R55" i="6" s="1"/>
  <c r="P72" i="6"/>
  <c r="R72" i="6" s="1"/>
  <c r="P31" i="6"/>
  <c r="R31" i="6" s="1"/>
  <c r="P73" i="6"/>
  <c r="R73" i="6" s="1"/>
  <c r="P7" i="6"/>
  <c r="R7" i="6" s="1"/>
  <c r="P58" i="6"/>
  <c r="R58" i="6" s="1"/>
  <c r="P74" i="6"/>
  <c r="R74" i="6" s="1"/>
  <c r="O101" i="1"/>
  <c r="O108" i="1"/>
  <c r="O111" i="1"/>
  <c r="O116" i="1"/>
  <c r="O130" i="1"/>
  <c r="O132" i="1"/>
  <c r="O138" i="1"/>
  <c r="O147" i="1"/>
  <c r="O154" i="1"/>
  <c r="O124" i="1"/>
  <c r="O167" i="1"/>
  <c r="O112" i="1"/>
  <c r="O148" i="1"/>
  <c r="O151" i="1"/>
  <c r="O68" i="1"/>
  <c r="O102" i="1"/>
  <c r="O54" i="1"/>
  <c r="O96" i="1"/>
  <c r="O109" i="1"/>
  <c r="O110" i="1"/>
  <c r="O5" i="1"/>
  <c r="O172" i="1"/>
  <c r="O170" i="1"/>
  <c r="O169" i="1"/>
  <c r="O166" i="1"/>
  <c r="O158" i="1"/>
  <c r="O143" i="1"/>
  <c r="O140" i="1"/>
  <c r="O127" i="1"/>
  <c r="O121" i="1"/>
  <c r="O122" i="1"/>
  <c r="O119" i="1"/>
  <c r="O97" i="1"/>
  <c r="O171" i="1"/>
  <c r="O87" i="1"/>
  <c r="O106" i="1"/>
  <c r="O79" i="1"/>
  <c r="O92" i="1"/>
  <c r="O93" i="1"/>
  <c r="O76" i="1"/>
  <c r="O69" i="1"/>
  <c r="O12" i="1"/>
  <c r="O159" i="1"/>
  <c r="O86" i="1"/>
  <c r="O135" i="1"/>
  <c r="O77" i="1"/>
  <c r="O152" i="1"/>
  <c r="O6" i="1"/>
  <c r="O114" i="1"/>
  <c r="O168" i="1"/>
  <c r="O14" i="1"/>
  <c r="O37" i="1"/>
  <c r="O44" i="1"/>
  <c r="O32" i="1"/>
  <c r="O10" i="1"/>
  <c r="O39" i="1"/>
  <c r="O45" i="1"/>
  <c r="O115" i="1"/>
  <c r="O70" i="1"/>
  <c r="O71" i="1"/>
  <c r="O162" i="1"/>
  <c r="O98" i="1"/>
  <c r="O157" i="1"/>
  <c r="O80" i="1"/>
  <c r="O59" i="1"/>
  <c r="O136" i="1"/>
  <c r="Q6" i="5"/>
  <c r="S6" i="5" s="1"/>
  <c r="Q10" i="5"/>
  <c r="S10" i="5" s="1"/>
  <c r="Q13" i="5"/>
  <c r="S13" i="5" s="1"/>
  <c r="Q14" i="5"/>
  <c r="S14" i="5" s="1"/>
  <c r="Q34" i="5"/>
  <c r="S34" i="5" s="1"/>
  <c r="Q50" i="5"/>
  <c r="S50" i="5" s="1"/>
  <c r="Q55" i="5"/>
  <c r="S55" i="5" s="1"/>
  <c r="Q61" i="5"/>
  <c r="S61" i="5" s="1"/>
  <c r="Q66" i="5"/>
  <c r="S66" i="5" s="1"/>
  <c r="Q71" i="5"/>
  <c r="S71" i="5" s="1"/>
  <c r="Q78" i="5"/>
  <c r="S78" i="5" s="1"/>
  <c r="Q86" i="5"/>
  <c r="S86" i="5" s="1"/>
  <c r="Q105" i="5"/>
  <c r="S105" i="5" s="1"/>
  <c r="Q107" i="5"/>
  <c r="S107" i="5" s="1"/>
  <c r="Q117" i="5"/>
  <c r="S117" i="5" s="1"/>
  <c r="Q16" i="5"/>
  <c r="S16" i="5" s="1"/>
  <c r="Q104" i="5"/>
  <c r="S104" i="5" s="1"/>
  <c r="Q35" i="5"/>
  <c r="S35" i="5" s="1"/>
  <c r="Q93" i="5"/>
  <c r="S93" i="5" s="1"/>
  <c r="Q47" i="5"/>
  <c r="S47" i="5" s="1"/>
  <c r="Q108" i="5"/>
  <c r="S108" i="5" s="1"/>
  <c r="Q38" i="5"/>
  <c r="S38" i="5" s="1"/>
  <c r="Q152" i="5"/>
  <c r="S152" i="5" s="1"/>
  <c r="Q99" i="5"/>
  <c r="S99" i="5" s="1"/>
  <c r="Q135" i="5"/>
  <c r="S135" i="5" s="1"/>
  <c r="Q28" i="5"/>
  <c r="S28" i="5" s="1"/>
  <c r="Q37" i="5"/>
  <c r="S37" i="5" s="1"/>
  <c r="Q45" i="5"/>
  <c r="S45" i="5" s="1"/>
  <c r="Q51" i="5"/>
  <c r="S51" i="5" s="1"/>
  <c r="Q69" i="5"/>
  <c r="S69" i="5" s="1"/>
  <c r="Q79" i="5"/>
  <c r="S79" i="5" s="1"/>
  <c r="Q84" i="5"/>
  <c r="S84" i="5" s="1"/>
  <c r="Q85" i="5"/>
  <c r="S85" i="5" s="1"/>
  <c r="Q89" i="5"/>
  <c r="S89" i="5" s="1"/>
  <c r="Q91" i="5"/>
  <c r="S91" i="5" s="1"/>
  <c r="Q92" i="5"/>
  <c r="S92" i="5" s="1"/>
  <c r="Q95" i="5"/>
  <c r="S95" i="5" s="1"/>
  <c r="Q109" i="5"/>
  <c r="S109" i="5" s="1"/>
  <c r="Q118" i="5"/>
  <c r="S118" i="5" s="1"/>
  <c r="Q124" i="5"/>
  <c r="S124" i="5" s="1"/>
  <c r="Q94" i="5"/>
  <c r="S94" i="5" s="1"/>
  <c r="Q110" i="5"/>
  <c r="S110" i="5" s="1"/>
  <c r="Q113" i="5"/>
  <c r="S113" i="5" s="1"/>
  <c r="Q32" i="5"/>
  <c r="S32" i="5" s="1"/>
  <c r="Q62" i="5"/>
  <c r="S62" i="5" s="1"/>
  <c r="Q80" i="5"/>
  <c r="S80" i="5" s="1"/>
  <c r="Q143" i="5"/>
  <c r="S143" i="5" s="1"/>
  <c r="Q52" i="5"/>
  <c r="S52" i="5" s="1"/>
  <c r="Q21" i="5"/>
  <c r="S21" i="5" s="1"/>
  <c r="Q73" i="5"/>
  <c r="S73" i="5" s="1"/>
  <c r="Q26" i="5"/>
  <c r="S26" i="5" s="1"/>
  <c r="Q60" i="5"/>
  <c r="S60" i="5" s="1"/>
  <c r="Q140" i="5"/>
  <c r="S140" i="5" s="1"/>
  <c r="Q136" i="5"/>
  <c r="S136" i="5" s="1"/>
  <c r="Q130" i="5"/>
  <c r="S130" i="5" s="1"/>
  <c r="Q134" i="5"/>
  <c r="S134" i="5" s="1"/>
  <c r="Q22" i="5"/>
  <c r="S22" i="5" s="1"/>
  <c r="Q23" i="5"/>
  <c r="S23" i="5" s="1"/>
  <c r="Q119" i="5"/>
  <c r="S119" i="5" s="1"/>
  <c r="Q18" i="5"/>
  <c r="S18" i="5" s="1"/>
  <c r="Q15" i="5"/>
  <c r="S15" i="5" s="1"/>
  <c r="Q11" i="5"/>
  <c r="S11" i="5" s="1"/>
  <c r="Q9" i="5"/>
  <c r="S9" i="5" s="1"/>
  <c r="Q7" i="5"/>
  <c r="S7" i="5" s="1"/>
  <c r="Q36" i="5"/>
  <c r="S36" i="5" s="1"/>
  <c r="Q149" i="5"/>
  <c r="S149" i="5" s="1"/>
  <c r="Q150" i="5"/>
  <c r="S150" i="5" s="1"/>
  <c r="Q39" i="5"/>
  <c r="S39" i="5" s="1"/>
  <c r="Q48" i="5"/>
  <c r="S48" i="5" s="1"/>
  <c r="Q59" i="5"/>
  <c r="S59" i="5" s="1"/>
  <c r="Q63" i="5"/>
  <c r="S63" i="5" s="1"/>
  <c r="Q98" i="5"/>
  <c r="S98" i="5" s="1"/>
  <c r="Q114" i="5"/>
  <c r="S114" i="5" s="1"/>
  <c r="Q100" i="5"/>
  <c r="S100" i="5" s="1"/>
  <c r="Q106" i="5"/>
  <c r="S106" i="5" s="1"/>
  <c r="Q131" i="5"/>
  <c r="S131" i="5" s="1"/>
  <c r="Q142" i="5"/>
  <c r="S142" i="5" s="1"/>
  <c r="Q111" i="5"/>
  <c r="S111" i="5" s="1"/>
  <c r="Q122" i="5"/>
  <c r="S122" i="5" s="1"/>
  <c r="Q127" i="5"/>
  <c r="S127" i="5" s="1"/>
  <c r="Q146" i="5"/>
  <c r="S146" i="5" s="1"/>
  <c r="Q115" i="5"/>
  <c r="S115" i="5" s="1"/>
  <c r="Q138" i="5"/>
  <c r="S138" i="5" s="1"/>
  <c r="Q116" i="5"/>
  <c r="S116" i="5" s="1"/>
  <c r="Q125" i="5"/>
  <c r="S125" i="5" s="1"/>
  <c r="Q77" i="5"/>
  <c r="S77" i="5" s="1"/>
  <c r="Q128" i="5"/>
  <c r="S128" i="5" s="1"/>
  <c r="Q132" i="5"/>
  <c r="S132" i="5" s="1"/>
  <c r="Q87" i="5"/>
  <c r="S87" i="5" s="1"/>
  <c r="Q151" i="5"/>
  <c r="S151" i="5" s="1"/>
  <c r="Q133" i="5"/>
  <c r="S133" i="5" s="1"/>
  <c r="Q137" i="5"/>
  <c r="S137" i="5" s="1"/>
  <c r="Q147" i="5"/>
  <c r="S147" i="5" s="1"/>
  <c r="Q49" i="5"/>
  <c r="S49" i="5" s="1"/>
  <c r="Q74" i="5"/>
  <c r="S74" i="5" s="1"/>
  <c r="Q40" i="5"/>
  <c r="S40" i="5" s="1"/>
  <c r="Q24" i="5"/>
  <c r="S24" i="5" s="1"/>
  <c r="Q17" i="5"/>
  <c r="S17" i="5" s="1"/>
  <c r="Q123" i="5"/>
  <c r="S123" i="5" s="1"/>
  <c r="Q56" i="5"/>
  <c r="S56" i="5" s="1"/>
  <c r="Q41" i="5"/>
  <c r="S41" i="5" s="1"/>
  <c r="Q54" i="5"/>
  <c r="S54" i="5" s="1"/>
  <c r="Q102" i="5"/>
  <c r="S102" i="5" s="1"/>
  <c r="Q101" i="5"/>
  <c r="S101" i="5" s="1"/>
  <c r="Q64" i="5"/>
  <c r="S64" i="5" s="1"/>
  <c r="Q129" i="5"/>
  <c r="S129" i="5" s="1"/>
  <c r="Q120" i="5"/>
  <c r="S120" i="5" s="1"/>
  <c r="Q12" i="5"/>
  <c r="S12" i="5" s="1"/>
  <c r="Q25" i="5"/>
  <c r="S25" i="5" s="1"/>
  <c r="Q33" i="5"/>
  <c r="S33" i="5" s="1"/>
  <c r="Q31" i="5"/>
  <c r="S31" i="5" s="1"/>
  <c r="Q67" i="5"/>
  <c r="S67" i="5" s="1"/>
  <c r="Q43" i="5"/>
  <c r="S43" i="5" s="1"/>
  <c r="Q44" i="5"/>
  <c r="S44" i="5" s="1"/>
  <c r="Q19" i="5"/>
  <c r="S19" i="5" s="1"/>
  <c r="Q42" i="5"/>
  <c r="S42" i="5" s="1"/>
  <c r="Q103" i="5"/>
  <c r="S103" i="5" s="1"/>
  <c r="Q88" i="5"/>
  <c r="S88" i="5" s="1"/>
  <c r="Q70" i="5"/>
  <c r="S70" i="5" s="1"/>
  <c r="Q20" i="5"/>
  <c r="S20" i="5" s="1"/>
  <c r="Q29" i="5"/>
  <c r="S29" i="5" s="1"/>
  <c r="Q72" i="5"/>
  <c r="S72" i="5" s="1"/>
  <c r="Q75" i="5"/>
  <c r="S75" i="5" s="1"/>
  <c r="Q53" i="5"/>
  <c r="S53" i="5" s="1"/>
  <c r="Q81" i="5"/>
  <c r="S81" i="5" s="1"/>
  <c r="Q68" i="5"/>
  <c r="S68" i="5" s="1"/>
  <c r="Q65" i="5"/>
  <c r="S65" i="5" s="1"/>
  <c r="N96" i="3"/>
  <c r="P96" i="3" s="1"/>
  <c r="N85" i="3"/>
  <c r="P85" i="3" s="1"/>
  <c r="N113" i="3"/>
  <c r="P113" i="3" s="1"/>
  <c r="N32" i="3"/>
  <c r="P32" i="3" s="1"/>
  <c r="N24" i="3"/>
  <c r="P24" i="3" s="1"/>
  <c r="N151" i="3"/>
  <c r="P151" i="3" s="1"/>
  <c r="N38" i="3"/>
  <c r="P38" i="3" s="1"/>
  <c r="N15" i="3"/>
  <c r="P15" i="3" s="1"/>
  <c r="N152" i="3"/>
  <c r="P152" i="3" s="1"/>
  <c r="N170" i="3"/>
  <c r="P170" i="3" s="1"/>
  <c r="N153" i="3"/>
  <c r="P153" i="3" s="1"/>
  <c r="N172" i="3"/>
  <c r="P172" i="3" s="1"/>
  <c r="N42" i="3"/>
  <c r="P42" i="3" s="1"/>
  <c r="N27" i="3"/>
  <c r="P27" i="3" s="1"/>
  <c r="N116" i="3"/>
  <c r="P116" i="3" s="1"/>
  <c r="N3" i="3"/>
  <c r="P3" i="3" s="1"/>
  <c r="N4" i="3"/>
  <c r="P4" i="3" s="1"/>
  <c r="N5" i="3"/>
  <c r="P5" i="3" s="1"/>
  <c r="N7" i="3"/>
  <c r="P7" i="3" s="1"/>
  <c r="N8" i="3"/>
  <c r="P8" i="3" s="1"/>
  <c r="N6" i="3"/>
  <c r="P6" i="3" s="1"/>
  <c r="N11" i="3"/>
  <c r="P11" i="3" s="1"/>
  <c r="N12" i="3"/>
  <c r="P12" i="3" s="1"/>
  <c r="N13" i="3"/>
  <c r="P13" i="3" s="1"/>
  <c r="N16" i="3"/>
  <c r="P16" i="3" s="1"/>
  <c r="N17" i="3"/>
  <c r="P17" i="3" s="1"/>
  <c r="N20" i="3"/>
  <c r="P20" i="3" s="1"/>
  <c r="N21" i="3"/>
  <c r="P21" i="3" s="1"/>
  <c r="N22" i="3"/>
  <c r="P22" i="3" s="1"/>
  <c r="N25" i="3"/>
  <c r="P25" i="3" s="1"/>
  <c r="N26" i="3"/>
  <c r="P26" i="3" s="1"/>
  <c r="N109" i="3"/>
  <c r="P109" i="3" s="1"/>
  <c r="N67" i="3"/>
  <c r="P67" i="3" s="1"/>
  <c r="N33" i="3"/>
  <c r="P33" i="3" s="1"/>
  <c r="N39" i="3"/>
  <c r="P39" i="3" s="1"/>
  <c r="N49" i="3"/>
  <c r="P49" i="3" s="1"/>
  <c r="N30" i="3"/>
  <c r="P30" i="3" s="1"/>
  <c r="N40" i="3"/>
  <c r="P40" i="3" s="1"/>
  <c r="N10" i="3"/>
  <c r="P10" i="3" s="1"/>
  <c r="N28" i="3"/>
  <c r="P28" i="3" s="1"/>
  <c r="N88" i="3"/>
  <c r="P88" i="3" s="1"/>
  <c r="N97" i="3"/>
  <c r="P97" i="3" s="1"/>
  <c r="N52" i="3"/>
  <c r="P52" i="3" s="1"/>
  <c r="N50" i="3"/>
  <c r="P50" i="3" s="1"/>
  <c r="N68" i="3"/>
  <c r="P68" i="3" s="1"/>
  <c r="N168" i="3"/>
  <c r="P168" i="3" s="1"/>
  <c r="N80" i="3"/>
  <c r="P80" i="3" s="1"/>
  <c r="N54" i="3"/>
  <c r="P54" i="3" s="1"/>
  <c r="N55" i="3"/>
  <c r="P55" i="3" s="1"/>
  <c r="N58" i="3"/>
  <c r="P58" i="3" s="1"/>
  <c r="N59" i="3"/>
  <c r="P59" i="3" s="1"/>
  <c r="N81" i="3"/>
  <c r="P81" i="3" s="1"/>
  <c r="N86" i="3"/>
  <c r="P86" i="3" s="1"/>
  <c r="N76" i="3"/>
  <c r="P76" i="3" s="1"/>
  <c r="N51" i="3"/>
  <c r="P51" i="3" s="1"/>
  <c r="N48" i="3"/>
  <c r="P48" i="3" s="1"/>
  <c r="N154" i="3"/>
  <c r="P154" i="3" s="1"/>
  <c r="N144" i="3"/>
  <c r="P144" i="3" s="1"/>
  <c r="N123" i="3"/>
  <c r="P123" i="3" s="1"/>
  <c r="N117" i="3"/>
  <c r="P117" i="3" s="1"/>
  <c r="N43" i="3"/>
  <c r="P43" i="3" s="1"/>
  <c r="N103" i="3"/>
  <c r="P103" i="3" s="1"/>
  <c r="N89" i="3"/>
  <c r="P89" i="3" s="1"/>
  <c r="N98" i="3"/>
  <c r="P98" i="3" s="1"/>
  <c r="N72" i="3"/>
  <c r="P72" i="3" s="1"/>
  <c r="N87" i="3"/>
  <c r="P87" i="3" s="1"/>
  <c r="N77" i="3"/>
  <c r="P77" i="3" s="1"/>
  <c r="N90" i="3"/>
  <c r="P90" i="3" s="1"/>
  <c r="N91" i="3"/>
  <c r="P91" i="3" s="1"/>
  <c r="N99" i="3"/>
  <c r="P99" i="3" s="1"/>
  <c r="N124" i="3"/>
  <c r="P124" i="3" s="1"/>
  <c r="N110" i="3"/>
  <c r="P110" i="3" s="1"/>
  <c r="N155" i="3"/>
  <c r="P155" i="3" s="1"/>
  <c r="N128" i="3"/>
  <c r="P128" i="3" s="1"/>
  <c r="N165" i="3"/>
  <c r="P165" i="3" s="1"/>
  <c r="N162" i="3"/>
  <c r="P162" i="3" s="1"/>
  <c r="N125" i="3"/>
  <c r="P125" i="3" s="1"/>
  <c r="N129" i="3"/>
  <c r="P129" i="3" s="1"/>
  <c r="N139" i="3"/>
  <c r="P139" i="3" s="1"/>
  <c r="N166" i="3"/>
  <c r="P166" i="3" s="1"/>
  <c r="N156" i="3"/>
  <c r="P156" i="3" s="1"/>
  <c r="N169" i="3"/>
  <c r="P169" i="3" s="1"/>
  <c r="N111" i="3"/>
  <c r="P111" i="3" s="1"/>
  <c r="N140" i="3"/>
  <c r="P140" i="3" s="1"/>
  <c r="N136" i="3"/>
  <c r="P136" i="3" s="1"/>
  <c r="N130" i="3"/>
  <c r="P130" i="3" s="1"/>
  <c r="N137" i="3"/>
  <c r="P137" i="3" s="1"/>
  <c r="N141" i="3"/>
  <c r="P141" i="3" s="1"/>
  <c r="N163" i="3"/>
  <c r="P163" i="3" s="1"/>
  <c r="N171" i="3"/>
  <c r="P171" i="3" s="1"/>
  <c r="N23" i="3"/>
  <c r="P23" i="3" s="1"/>
  <c r="N161" i="3"/>
  <c r="P161" i="3" s="1"/>
  <c r="N145" i="3"/>
  <c r="P145" i="3" s="1"/>
  <c r="N36" i="3"/>
  <c r="P36" i="3" s="1"/>
  <c r="N158" i="3"/>
  <c r="P158" i="3" s="1"/>
  <c r="N92" i="3"/>
  <c r="P92" i="3" s="1"/>
  <c r="N44" i="3"/>
  <c r="P44" i="3" s="1"/>
  <c r="N131" i="3"/>
  <c r="P131" i="3" s="1"/>
  <c r="N126" i="3"/>
  <c r="P126" i="3" s="1"/>
  <c r="N146" i="3"/>
  <c r="P146" i="3" s="1"/>
  <c r="N82" i="3"/>
  <c r="P82" i="3" s="1"/>
  <c r="N118" i="3"/>
  <c r="P118" i="3" s="1"/>
  <c r="N147" i="3"/>
  <c r="P147" i="3" s="1"/>
  <c r="N69" i="3"/>
  <c r="P69" i="3" s="1"/>
  <c r="N18" i="3"/>
  <c r="P18" i="3" s="1"/>
  <c r="N100" i="3"/>
  <c r="P100" i="3" s="1"/>
  <c r="N73" i="3"/>
  <c r="P73" i="3" s="1"/>
  <c r="N60" i="3"/>
  <c r="P60" i="3" s="1"/>
  <c r="N132" i="3"/>
  <c r="P132" i="3" s="1"/>
  <c r="N93" i="3"/>
  <c r="P93" i="3" s="1"/>
  <c r="N61" i="3"/>
  <c r="P61" i="3" s="1"/>
  <c r="N65" i="3"/>
  <c r="P65" i="3" s="1"/>
  <c r="N9" i="3"/>
  <c r="P9" i="3" s="1"/>
  <c r="N78" i="3"/>
  <c r="P78" i="3" s="1"/>
  <c r="N79" i="3"/>
  <c r="P79" i="3" s="1"/>
  <c r="N35" i="3"/>
  <c r="P35" i="3" s="1"/>
  <c r="N45" i="3"/>
  <c r="P45" i="3" s="1"/>
  <c r="N104" i="3"/>
  <c r="P104" i="3" s="1"/>
  <c r="N119" i="3"/>
  <c r="P119" i="3" s="1"/>
  <c r="N164" i="3"/>
  <c r="P164" i="3" s="1"/>
  <c r="N138" i="3"/>
  <c r="P138" i="3" s="1"/>
  <c r="N101" i="3"/>
  <c r="P101" i="3" s="1"/>
  <c r="N31" i="3"/>
  <c r="P31" i="3" s="1"/>
  <c r="N14" i="3"/>
  <c r="P14" i="3" s="1"/>
  <c r="N120" i="3"/>
  <c r="P120" i="3" s="1"/>
  <c r="N105" i="3"/>
  <c r="P105" i="3" s="1"/>
  <c r="N157" i="3"/>
  <c r="P157" i="3" s="1"/>
  <c r="N148" i="3"/>
  <c r="P148" i="3" s="1"/>
  <c r="N159" i="3"/>
  <c r="P159" i="3" s="1"/>
  <c r="N167" i="3"/>
  <c r="P167" i="3" s="1"/>
  <c r="N37" i="3"/>
  <c r="P37" i="3" s="1"/>
  <c r="N106" i="3"/>
  <c r="P106" i="3" s="1"/>
  <c r="N70" i="3"/>
  <c r="P70" i="3" s="1"/>
  <c r="N83" i="3"/>
  <c r="P83" i="3" s="1"/>
  <c r="N114" i="3"/>
  <c r="P114" i="3" s="1"/>
  <c r="N71" i="3"/>
  <c r="P71" i="3" s="1"/>
  <c r="N46" i="3"/>
  <c r="P46" i="3" s="1"/>
  <c r="N19" i="3"/>
  <c r="P19" i="3" s="1"/>
  <c r="N29" i="3"/>
  <c r="P29" i="3" s="1"/>
  <c r="N34" i="3"/>
  <c r="P34" i="3" s="1"/>
  <c r="N41" i="3"/>
  <c r="P41" i="3" s="1"/>
  <c r="N63" i="3"/>
  <c r="P63" i="3" s="1"/>
  <c r="N66" i="3"/>
  <c r="P66" i="3" s="1"/>
  <c r="N64" i="3"/>
  <c r="P64" i="3" s="1"/>
  <c r="N75" i="3"/>
  <c r="P75" i="3" s="1"/>
  <c r="N84" i="3"/>
  <c r="P84" i="3" s="1"/>
  <c r="N95" i="3"/>
  <c r="P95" i="3" s="1"/>
  <c r="N102" i="3"/>
  <c r="P102" i="3" s="1"/>
  <c r="N107" i="3"/>
  <c r="P107" i="3" s="1"/>
  <c r="N108" i="3"/>
  <c r="P108" i="3" s="1"/>
  <c r="N115" i="3"/>
  <c r="P115" i="3" s="1"/>
  <c r="N121" i="3"/>
  <c r="P121" i="3" s="1"/>
  <c r="N122" i="3"/>
  <c r="P122" i="3" s="1"/>
  <c r="N127" i="3"/>
  <c r="P127" i="3" s="1"/>
  <c r="N133" i="3"/>
  <c r="P133" i="3" s="1"/>
  <c r="N134" i="3"/>
  <c r="P134" i="3" s="1"/>
  <c r="N143" i="3"/>
  <c r="P143" i="3" s="1"/>
  <c r="N53" i="3"/>
  <c r="P53" i="3" s="1"/>
  <c r="N150" i="3"/>
  <c r="P150" i="3" s="1"/>
  <c r="N135" i="3"/>
  <c r="P135" i="3" s="1"/>
  <c r="N160" i="3"/>
  <c r="P160" i="3" s="1"/>
  <c r="Q180" i="2"/>
  <c r="S180" i="2" s="1"/>
  <c r="Q132" i="2"/>
  <c r="S132" i="2" s="1"/>
  <c r="Q192" i="2"/>
  <c r="S192" i="2" s="1"/>
  <c r="Q201" i="2"/>
  <c r="S201" i="2" s="1"/>
  <c r="Q202" i="2"/>
  <c r="S202" i="2" s="1"/>
  <c r="Q153" i="2"/>
  <c r="S153" i="2" s="1"/>
  <c r="Q161" i="2"/>
  <c r="S161" i="2" s="1"/>
  <c r="Q162" i="2"/>
  <c r="S162" i="2" s="1"/>
  <c r="Q187" i="2"/>
  <c r="S187" i="2" s="1"/>
  <c r="Q194" i="2"/>
  <c r="S194" i="2" s="1"/>
  <c r="Q107" i="2"/>
  <c r="S107" i="2" s="1"/>
  <c r="Q43" i="2"/>
  <c r="S43" i="2" s="1"/>
  <c r="Q163" i="2"/>
  <c r="S163" i="2" s="1"/>
  <c r="Q140" i="2"/>
  <c r="S140" i="2" s="1"/>
  <c r="Q133" i="2"/>
  <c r="S133" i="2" s="1"/>
  <c r="Q28" i="2"/>
  <c r="S28" i="2" s="1"/>
  <c r="Q176" i="2"/>
  <c r="S176" i="2" s="1"/>
  <c r="Q78" i="2"/>
  <c r="S78" i="2" s="1"/>
  <c r="Q197" i="2"/>
  <c r="S197" i="2" s="1"/>
  <c r="Q141" i="2"/>
  <c r="S141" i="2" s="1"/>
  <c r="Q10" i="2"/>
  <c r="S10" i="2" s="1"/>
  <c r="Q4" i="2"/>
  <c r="S4" i="2" s="1"/>
  <c r="Q24" i="2"/>
  <c r="S24" i="2" s="1"/>
  <c r="Q15" i="2"/>
  <c r="S15" i="2" s="1"/>
  <c r="Q31" i="2"/>
  <c r="S31" i="2" s="1"/>
  <c r="Q38" i="2"/>
  <c r="S38" i="2" s="1"/>
  <c r="Q51" i="2"/>
  <c r="S51" i="2" s="1"/>
  <c r="Q79" i="2"/>
  <c r="S79" i="2" s="1"/>
  <c r="Q84" i="2"/>
  <c r="S84" i="2" s="1"/>
  <c r="Q90" i="2"/>
  <c r="S90" i="2" s="1"/>
  <c r="Q92" i="2"/>
  <c r="S92" i="2" s="1"/>
  <c r="Q93" i="2"/>
  <c r="S93" i="2" s="1"/>
  <c r="Q113" i="2"/>
  <c r="S113" i="2" s="1"/>
  <c r="Q119" i="2"/>
  <c r="S119" i="2" s="1"/>
  <c r="Q142" i="2"/>
  <c r="S142" i="2" s="1"/>
  <c r="Q154" i="2"/>
  <c r="S154" i="2" s="1"/>
  <c r="Q171" i="2"/>
  <c r="S171" i="2" s="1"/>
  <c r="Q172" i="2"/>
  <c r="S172" i="2" s="1"/>
  <c r="Q203" i="2"/>
  <c r="S203" i="2" s="1"/>
  <c r="Q143" i="2"/>
  <c r="S143" i="2" s="1"/>
  <c r="Q155" i="2"/>
  <c r="S155" i="2" s="1"/>
  <c r="Q181" i="2"/>
  <c r="S181" i="2" s="1"/>
  <c r="Q206" i="2"/>
  <c r="S206" i="2" s="1"/>
  <c r="Q207" i="2"/>
  <c r="S207" i="2" s="1"/>
  <c r="Q209" i="2"/>
  <c r="S209" i="2" s="1"/>
  <c r="Q210" i="2"/>
  <c r="S210" i="2" s="1"/>
  <c r="Q173" i="2"/>
  <c r="S173" i="2" s="1"/>
  <c r="Q195" i="2"/>
  <c r="S195" i="2" s="1"/>
  <c r="Q199" i="2"/>
  <c r="S199" i="2" s="1"/>
  <c r="Q17" i="2"/>
  <c r="S17" i="2" s="1"/>
  <c r="Q20" i="2"/>
  <c r="S20" i="2" s="1"/>
  <c r="Q26" i="2"/>
  <c r="S26" i="2" s="1"/>
  <c r="Q29" i="2"/>
  <c r="S29" i="2" s="1"/>
  <c r="Q32" i="2"/>
  <c r="S32" i="2" s="1"/>
  <c r="Q69" i="2"/>
  <c r="S69" i="2" s="1"/>
  <c r="Q168" i="2"/>
  <c r="S168" i="2" s="1"/>
  <c r="Q204" i="2"/>
  <c r="S204" i="2" s="1"/>
  <c r="Q52" i="2"/>
  <c r="S52" i="2" s="1"/>
  <c r="Q70" i="2"/>
  <c r="S70" i="2" s="1"/>
  <c r="Q98" i="2"/>
  <c r="S98" i="2" s="1"/>
  <c r="Q148" i="2"/>
  <c r="S148" i="2" s="1"/>
  <c r="Q164" i="2"/>
  <c r="S164" i="2" s="1"/>
  <c r="Q178" i="2"/>
  <c r="S178" i="2" s="1"/>
  <c r="Q183" i="2"/>
  <c r="S183" i="2" s="1"/>
  <c r="Q208" i="2"/>
  <c r="S208" i="2" s="1"/>
  <c r="Q193" i="2"/>
  <c r="S193" i="2" s="1"/>
  <c r="Q134" i="2"/>
  <c r="S134" i="2" s="1"/>
  <c r="Q99" i="2"/>
  <c r="S99" i="2" s="1"/>
  <c r="Q100" i="2"/>
  <c r="S100" i="2" s="1"/>
  <c r="Q46" i="2"/>
  <c r="S46" i="2" s="1"/>
  <c r="Q94" i="2"/>
  <c r="S94" i="2" s="1"/>
  <c r="Q188" i="2"/>
  <c r="S188" i="2" s="1"/>
  <c r="Q120" i="2"/>
  <c r="S120" i="2" s="1"/>
  <c r="Q121" i="2"/>
  <c r="S121" i="2" s="1"/>
  <c r="Q108" i="2"/>
  <c r="S108" i="2" s="1"/>
  <c r="Q151" i="2"/>
  <c r="S151" i="2" s="1"/>
  <c r="Q85" i="2"/>
  <c r="S85" i="2" s="1"/>
  <c r="Q205" i="2"/>
  <c r="S205" i="2" s="1"/>
  <c r="Q200" i="2"/>
  <c r="S200" i="2" s="1"/>
  <c r="Q189" i="2"/>
  <c r="S189" i="2" s="1"/>
  <c r="Q182" i="2"/>
  <c r="S182" i="2" s="1"/>
  <c r="Q169" i="2"/>
  <c r="S169" i="2" s="1"/>
  <c r="Q149" i="2"/>
  <c r="S149" i="2" s="1"/>
  <c r="Q101" i="2"/>
  <c r="S101" i="2" s="1"/>
  <c r="Q122" i="2"/>
  <c r="S122" i="2" s="1"/>
  <c r="Q114" i="2"/>
  <c r="S114" i="2" s="1"/>
  <c r="Q91" i="2"/>
  <c r="S91" i="2" s="1"/>
  <c r="Q102" i="2"/>
  <c r="S102" i="2" s="1"/>
  <c r="Q71" i="2"/>
  <c r="S71" i="2" s="1"/>
  <c r="Q55" i="2"/>
  <c r="S55" i="2" s="1"/>
  <c r="Q39" i="2"/>
  <c r="S39" i="2" s="1"/>
  <c r="Q21" i="2"/>
  <c r="S21" i="2" s="1"/>
  <c r="Q86" i="2"/>
  <c r="S86" i="2" s="1"/>
  <c r="Q95" i="2"/>
  <c r="S95" i="2" s="1"/>
  <c r="Q5" i="2"/>
  <c r="S5" i="2" s="1"/>
  <c r="Q64" i="2"/>
  <c r="S64" i="2" s="1"/>
  <c r="Q174" i="2"/>
  <c r="S174" i="2" s="1"/>
  <c r="Q144" i="2"/>
  <c r="S144" i="2" s="1"/>
  <c r="Q184" i="2"/>
  <c r="S184" i="2" s="1"/>
  <c r="Q165" i="2"/>
  <c r="S165" i="2" s="1"/>
  <c r="Q13" i="2"/>
  <c r="S13" i="2" s="1"/>
  <c r="Q59" i="2"/>
  <c r="S59" i="2" s="1"/>
  <c r="Q109" i="2"/>
  <c r="S109" i="2" s="1"/>
  <c r="Q145" i="2"/>
  <c r="S145" i="2" s="1"/>
  <c r="Q123" i="2"/>
  <c r="S123" i="2" s="1"/>
  <c r="Q87" i="2"/>
  <c r="S87" i="2" s="1"/>
  <c r="Q14" i="2"/>
  <c r="S14" i="2" s="1"/>
  <c r="Q185" i="2"/>
  <c r="S185" i="2" s="1"/>
  <c r="Q146" i="2"/>
  <c r="S146" i="2" s="1"/>
  <c r="Q156" i="2"/>
  <c r="S156" i="2" s="1"/>
  <c r="Q60" i="2"/>
  <c r="S60" i="2" s="1"/>
  <c r="Q115" i="2"/>
  <c r="S115" i="2" s="1"/>
  <c r="Q170" i="2"/>
  <c r="S170" i="2" s="1"/>
  <c r="Q135" i="2"/>
  <c r="S135" i="2" s="1"/>
  <c r="Q190" i="2"/>
  <c r="S190" i="2" s="1"/>
  <c r="Q177" i="2"/>
  <c r="S177" i="2" s="1"/>
  <c r="Q136" i="2"/>
  <c r="S136" i="2" s="1"/>
  <c r="Q124" i="2"/>
  <c r="S124" i="2" s="1"/>
  <c r="Q166" i="2"/>
  <c r="S166" i="2" s="1"/>
  <c r="Q30" i="2"/>
  <c r="S30" i="2" s="1"/>
  <c r="Q40" i="2"/>
  <c r="S40" i="2" s="1"/>
  <c r="Q7" i="2"/>
  <c r="S7" i="2" s="1"/>
  <c r="Q53" i="2"/>
  <c r="S53" i="2" s="1"/>
  <c r="Q54" i="2"/>
  <c r="S54" i="2" s="1"/>
  <c r="Q33" i="2"/>
  <c r="S33" i="2" s="1"/>
  <c r="Q80" i="2"/>
  <c r="S80" i="2" s="1"/>
  <c r="Q34" i="2"/>
  <c r="S34" i="2" s="1"/>
  <c r="Q47" i="2"/>
  <c r="S47" i="2" s="1"/>
  <c r="Q19" i="2"/>
  <c r="S19" i="2" s="1"/>
  <c r="Q9" i="2"/>
  <c r="S9" i="2" s="1"/>
  <c r="Q186" i="2"/>
  <c r="S186" i="2" s="1"/>
  <c r="Q147" i="2"/>
  <c r="S147" i="2" s="1"/>
  <c r="Q35" i="2"/>
  <c r="S35" i="2" s="1"/>
  <c r="Q48" i="2"/>
  <c r="S48" i="2" s="1"/>
  <c r="Q56" i="2"/>
  <c r="S56" i="2" s="1"/>
  <c r="Q103" i="2"/>
  <c r="S103" i="2" s="1"/>
  <c r="Q110" i="2"/>
  <c r="S110" i="2" s="1"/>
  <c r="Q65" i="2"/>
  <c r="S65" i="2" s="1"/>
  <c r="Q125" i="2"/>
  <c r="S125" i="2" s="1"/>
  <c r="Q18" i="2"/>
  <c r="S18" i="2" s="1"/>
  <c r="Q37" i="2"/>
  <c r="S37" i="2" s="1"/>
  <c r="Q57" i="2"/>
  <c r="S57" i="2" s="1"/>
  <c r="Q157" i="2"/>
  <c r="S157" i="2" s="1"/>
  <c r="Q211" i="2"/>
  <c r="S211" i="2" s="1"/>
  <c r="Q27" i="2"/>
  <c r="S27" i="2" s="1"/>
  <c r="Q72" i="2"/>
  <c r="S72" i="2" s="1"/>
  <c r="Q6" i="2"/>
  <c r="S6" i="2" s="1"/>
  <c r="Q22" i="2"/>
  <c r="S22" i="2" s="1"/>
  <c r="Q61" i="2"/>
  <c r="S61" i="2" s="1"/>
  <c r="Q104" i="2"/>
  <c r="S104" i="2" s="1"/>
  <c r="Q129" i="2"/>
  <c r="S129" i="2" s="1"/>
  <c r="Q116" i="2"/>
  <c r="S116" i="2" s="1"/>
  <c r="Q105" i="2"/>
  <c r="S105" i="2" s="1"/>
  <c r="Q44" i="2"/>
  <c r="S44" i="2" s="1"/>
  <c r="Q66" i="2"/>
  <c r="S66" i="2" s="1"/>
  <c r="Q126" i="2"/>
  <c r="S126" i="2" s="1"/>
  <c r="Q130" i="2"/>
  <c r="S130" i="2" s="1"/>
  <c r="Q96" i="2"/>
  <c r="S96" i="2" s="1"/>
  <c r="Q11" i="2"/>
  <c r="S11" i="2" s="1"/>
  <c r="Q137" i="2"/>
  <c r="S137" i="2" s="1"/>
  <c r="Q175" i="2"/>
  <c r="S175" i="2" s="1"/>
  <c r="Q41" i="2"/>
  <c r="S41" i="2" s="1"/>
  <c r="Q67" i="2"/>
  <c r="S67" i="2" s="1"/>
  <c r="Q191" i="2"/>
  <c r="S191" i="2" s="1"/>
  <c r="Q42" i="2"/>
  <c r="S42" i="2" s="1"/>
  <c r="Q16" i="2"/>
  <c r="S16" i="2" s="1"/>
  <c r="Q8" i="2"/>
  <c r="S8" i="2" s="1"/>
  <c r="Q49" i="2"/>
  <c r="S49" i="2" s="1"/>
  <c r="Q58" i="2"/>
  <c r="S58" i="2" s="1"/>
  <c r="Q62" i="2"/>
  <c r="S62" i="2" s="1"/>
  <c r="Q63" i="2"/>
  <c r="S63" i="2" s="1"/>
  <c r="Q68" i="2"/>
  <c r="S68" i="2" s="1"/>
  <c r="Q73" i="2"/>
  <c r="S73" i="2" s="1"/>
  <c r="Q74" i="2"/>
  <c r="S74" i="2" s="1"/>
  <c r="Q88" i="2"/>
  <c r="S88" i="2" s="1"/>
  <c r="Q111" i="2"/>
  <c r="S111" i="2" s="1"/>
  <c r="Q117" i="2"/>
  <c r="S117" i="2" s="1"/>
  <c r="Q127" i="2"/>
  <c r="S127" i="2" s="1"/>
  <c r="Q138" i="2"/>
  <c r="S138" i="2" s="1"/>
  <c r="Q179" i="2"/>
  <c r="S179" i="2" s="1"/>
  <c r="Q198" i="2"/>
  <c r="S198" i="2" s="1"/>
  <c r="M103" i="1"/>
  <c r="O103" i="1" s="1"/>
  <c r="P105" i="4"/>
  <c r="R105" i="4" s="1"/>
  <c r="P102" i="4"/>
  <c r="R102" i="4" s="1"/>
  <c r="P86" i="4"/>
  <c r="R86" i="4" s="1"/>
  <c r="P81" i="4"/>
  <c r="R81" i="4" s="1"/>
  <c r="P54" i="4"/>
  <c r="R54" i="4" s="1"/>
  <c r="P73" i="4"/>
  <c r="R73" i="4" s="1"/>
  <c r="P67" i="4"/>
  <c r="R67" i="4" s="1"/>
  <c r="P4" i="4"/>
  <c r="R4" i="4" s="1"/>
  <c r="P30" i="4"/>
  <c r="R30" i="4" s="1"/>
  <c r="P82" i="4"/>
  <c r="R82" i="4" s="1"/>
  <c r="P129" i="4"/>
  <c r="R129" i="4" s="1"/>
  <c r="P114" i="4"/>
  <c r="R114" i="4" s="1"/>
  <c r="P11" i="4"/>
  <c r="R11" i="4" s="1"/>
  <c r="P14" i="4"/>
  <c r="R14" i="4" s="1"/>
  <c r="P33" i="4"/>
  <c r="R33" i="4" s="1"/>
  <c r="P149" i="4"/>
  <c r="R149" i="4" s="1"/>
  <c r="P151" i="4"/>
  <c r="R151" i="4" s="1"/>
  <c r="P119" i="4"/>
  <c r="R119" i="4" s="1"/>
  <c r="P124" i="4"/>
  <c r="R124" i="4" s="1"/>
  <c r="P120" i="4"/>
  <c r="R120" i="4" s="1"/>
  <c r="P77" i="4"/>
  <c r="R77" i="4" s="1"/>
  <c r="P136" i="4"/>
  <c r="R136" i="4" s="1"/>
  <c r="P115" i="4"/>
  <c r="R115" i="4" s="1"/>
  <c r="P125" i="4"/>
  <c r="R125" i="4" s="1"/>
  <c r="P132" i="4"/>
  <c r="R132" i="4" s="1"/>
  <c r="P148" i="4"/>
  <c r="R148" i="4" s="1"/>
  <c r="P137" i="4"/>
  <c r="R137" i="4" s="1"/>
  <c r="P140" i="4"/>
  <c r="R140" i="4" s="1"/>
  <c r="P144" i="4"/>
  <c r="R144" i="4" s="1"/>
  <c r="P117" i="4"/>
  <c r="R117" i="4" s="1"/>
  <c r="P57" i="4"/>
  <c r="R57" i="4" s="1"/>
  <c r="P153" i="4"/>
  <c r="R153" i="4" s="1"/>
  <c r="P150" i="4"/>
  <c r="R150" i="4" s="1"/>
  <c r="P95" i="4"/>
  <c r="R95" i="4" s="1"/>
  <c r="P49" i="4"/>
  <c r="R49" i="4" s="1"/>
  <c r="P133" i="4"/>
  <c r="R133" i="4" s="1"/>
  <c r="P15" i="4"/>
  <c r="R15" i="4" s="1"/>
  <c r="P40" i="4"/>
  <c r="R40" i="4" s="1"/>
  <c r="P96" i="4"/>
  <c r="R96" i="4" s="1"/>
  <c r="P55" i="4"/>
  <c r="R55" i="4" s="1"/>
  <c r="P50" i="4"/>
  <c r="R50" i="4" s="1"/>
  <c r="P78" i="4"/>
  <c r="R78" i="4" s="1"/>
  <c r="P134" i="4"/>
  <c r="R134" i="4" s="1"/>
  <c r="P103" i="4"/>
  <c r="R103" i="4" s="1"/>
  <c r="P104" i="4"/>
  <c r="R104" i="4" s="1"/>
  <c r="P71" i="4"/>
  <c r="R71" i="4" s="1"/>
  <c r="P31" i="4"/>
  <c r="R31" i="4" s="1"/>
  <c r="P24" i="4"/>
  <c r="R24" i="4" s="1"/>
  <c r="P21" i="4"/>
  <c r="R21" i="4" s="1"/>
  <c r="P97" i="4"/>
  <c r="R97" i="4" s="1"/>
  <c r="P145" i="4"/>
  <c r="R145" i="4" s="1"/>
  <c r="P109" i="4"/>
  <c r="R109" i="4" s="1"/>
  <c r="P126" i="4"/>
  <c r="R126" i="4" s="1"/>
  <c r="P106" i="4"/>
  <c r="R106" i="4" s="1"/>
  <c r="P127" i="4"/>
  <c r="R127" i="4" s="1"/>
  <c r="P130" i="4"/>
  <c r="R130" i="4" s="1"/>
  <c r="P74" i="4"/>
  <c r="R74" i="4" s="1"/>
  <c r="P90" i="4"/>
  <c r="R90" i="4" s="1"/>
  <c r="P83" i="4"/>
  <c r="R83" i="4" s="1"/>
  <c r="P87" i="4"/>
  <c r="R87" i="4" s="1"/>
  <c r="P26" i="4"/>
  <c r="R26" i="4" s="1"/>
  <c r="P7" i="4"/>
  <c r="R7" i="4" s="1"/>
  <c r="P5" i="4"/>
  <c r="R5" i="4" s="1"/>
  <c r="P25" i="4"/>
  <c r="R25" i="4" s="1"/>
  <c r="P38" i="4"/>
  <c r="R38" i="4" s="1"/>
  <c r="P91" i="4"/>
  <c r="R91" i="4" s="1"/>
  <c r="P47" i="4"/>
  <c r="R47" i="4" s="1"/>
  <c r="P75" i="4"/>
  <c r="R75" i="4" s="1"/>
  <c r="P43" i="4"/>
  <c r="R43" i="4" s="1"/>
  <c r="P9" i="4"/>
  <c r="R9" i="4" s="1"/>
  <c r="P18" i="4"/>
  <c r="R18" i="4" s="1"/>
  <c r="P68" i="4"/>
  <c r="R68" i="4" s="1"/>
  <c r="P69" i="4"/>
  <c r="R69" i="4" s="1"/>
  <c r="P76" i="4"/>
  <c r="R76" i="4" s="1"/>
  <c r="P41" i="4"/>
  <c r="R41" i="4" s="1"/>
  <c r="P22" i="4"/>
  <c r="R22" i="4" s="1"/>
  <c r="P66" i="4"/>
  <c r="R66" i="4" s="1"/>
  <c r="P52" i="4"/>
  <c r="R52" i="4" s="1"/>
  <c r="P94" i="4"/>
  <c r="R94" i="4" s="1"/>
  <c r="P118" i="4"/>
  <c r="R118" i="4" s="1"/>
  <c r="P139" i="4"/>
  <c r="R139" i="4" s="1"/>
  <c r="P17" i="4"/>
  <c r="R17" i="4" s="1"/>
  <c r="P20" i="4"/>
  <c r="R20" i="4" s="1"/>
  <c r="P108" i="4"/>
  <c r="R108" i="4" s="1"/>
  <c r="P141" i="4"/>
  <c r="R141" i="4" s="1"/>
  <c r="P35" i="4"/>
  <c r="R35" i="4" s="1"/>
  <c r="P79" i="4"/>
  <c r="R79" i="4" s="1"/>
  <c r="P84" i="4"/>
  <c r="R84" i="4" s="1"/>
  <c r="P36" i="4"/>
  <c r="R36" i="4" s="1"/>
  <c r="P42" i="4"/>
  <c r="R42" i="4" s="1"/>
  <c r="P32" i="4"/>
  <c r="R32" i="4" s="1"/>
  <c r="P59" i="4"/>
  <c r="R59" i="4" s="1"/>
  <c r="P143" i="4"/>
  <c r="R143" i="4" s="1"/>
  <c r="P142" i="4"/>
  <c r="R142" i="4" s="1"/>
  <c r="P100" i="4"/>
  <c r="R100" i="4" s="1"/>
  <c r="P53" i="4"/>
  <c r="R53" i="4" s="1"/>
  <c r="P63" i="4"/>
  <c r="R63" i="4" s="1"/>
  <c r="P80" i="4"/>
  <c r="R80" i="4" s="1"/>
  <c r="P70" i="4"/>
  <c r="R70" i="4" s="1"/>
  <c r="P10" i="4"/>
  <c r="R10" i="4" s="1"/>
  <c r="P13" i="4"/>
  <c r="R13" i="4" s="1"/>
  <c r="P27" i="4"/>
  <c r="R27" i="4" s="1"/>
  <c r="P147" i="4"/>
  <c r="R147" i="4" s="1"/>
  <c r="P3" i="4"/>
  <c r="R3" i="4" s="1"/>
  <c r="P8" i="4"/>
  <c r="R8" i="4" s="1"/>
  <c r="P19" i="4"/>
  <c r="R19" i="4" s="1"/>
  <c r="P37" i="4"/>
  <c r="R37" i="4" s="1"/>
  <c r="P64" i="4"/>
  <c r="R64" i="4" s="1"/>
  <c r="P93" i="4"/>
  <c r="R93" i="4" s="1"/>
  <c r="P107" i="4"/>
  <c r="R107" i="4" s="1"/>
  <c r="P51" i="4"/>
  <c r="R51" i="4" s="1"/>
  <c r="P112" i="4"/>
  <c r="R112" i="4" s="1"/>
  <c r="P56" i="4"/>
  <c r="R56" i="4" s="1"/>
  <c r="P85" i="4"/>
  <c r="R85" i="4" s="1"/>
  <c r="P46" i="4"/>
  <c r="R46" i="4" s="1"/>
  <c r="P39" i="4"/>
  <c r="R39" i="4" s="1"/>
  <c r="P60" i="4"/>
  <c r="R60" i="4" s="1"/>
  <c r="P89" i="4"/>
  <c r="R89" i="4" s="1"/>
  <c r="P110" i="4"/>
  <c r="R110" i="4" s="1"/>
  <c r="P65" i="4"/>
  <c r="R65" i="4" s="1"/>
  <c r="P101" i="4"/>
  <c r="R101" i="4" s="1"/>
  <c r="P111" i="4"/>
  <c r="R111" i="4" s="1"/>
  <c r="P113" i="4"/>
  <c r="R113" i="4" s="1"/>
  <c r="M113" i="1" l="1"/>
  <c r="O113" i="1" s="1"/>
  <c r="M156" i="1"/>
  <c r="O156" i="1" s="1"/>
  <c r="M131" i="1"/>
  <c r="O131" i="1" s="1"/>
  <c r="M91" i="1"/>
  <c r="O91" i="1" s="1"/>
  <c r="M155" i="1"/>
  <c r="O155" i="1" s="1"/>
  <c r="M125" i="1"/>
  <c r="O125" i="1" s="1"/>
  <c r="M43" i="1"/>
  <c r="O43" i="1" s="1"/>
  <c r="M21" i="1" l="1"/>
  <c r="O21" i="1" s="1"/>
  <c r="M20" i="1"/>
  <c r="O20" i="1" s="1"/>
  <c r="M19" i="1"/>
  <c r="O19" i="1" s="1"/>
  <c r="M35" i="1"/>
  <c r="O35" i="1" s="1"/>
  <c r="M55" i="1" l="1"/>
  <c r="O55" i="1" s="1"/>
  <c r="M42" i="1"/>
  <c r="O42" i="1" s="1"/>
  <c r="M31" i="1"/>
  <c r="O31" i="1" s="1"/>
  <c r="M17" i="1"/>
  <c r="O17" i="1" s="1"/>
  <c r="Q16" i="7" l="1"/>
  <c r="S16" i="7" s="1"/>
  <c r="Q4" i="7"/>
  <c r="S4" i="7" s="1"/>
  <c r="Q8" i="7"/>
  <c r="S8" i="7" s="1"/>
  <c r="Q10" i="7"/>
  <c r="S10" i="7" s="1"/>
  <c r="Q14" i="7"/>
  <c r="S14" i="7" s="1"/>
  <c r="Q18" i="7"/>
  <c r="S18" i="7" s="1"/>
  <c r="Q22" i="7"/>
  <c r="S22" i="7" s="1"/>
  <c r="Q24" i="7"/>
  <c r="S24" i="7" s="1"/>
  <c r="Q28" i="7"/>
  <c r="S28" i="7" s="1"/>
  <c r="Q29" i="7"/>
  <c r="S29" i="7" s="1"/>
  <c r="Q32" i="7"/>
  <c r="S32" i="7" s="1"/>
  <c r="Q38" i="7"/>
  <c r="S38" i="7" s="1"/>
  <c r="Q37" i="7"/>
  <c r="S37" i="7" s="1"/>
  <c r="Q33" i="7"/>
  <c r="S33" i="7" s="1"/>
  <c r="Q20" i="7"/>
  <c r="S20" i="7" s="1"/>
  <c r="Q46" i="7"/>
  <c r="S46" i="7" s="1"/>
  <c r="Q67" i="7"/>
  <c r="S67" i="7" s="1"/>
  <c r="Q66" i="7"/>
  <c r="S66" i="7" s="1"/>
  <c r="Q63" i="7"/>
  <c r="S63" i="7" s="1"/>
  <c r="Q6" i="7"/>
  <c r="S6" i="7" s="1"/>
  <c r="Q23" i="7"/>
  <c r="S23" i="7" s="1"/>
  <c r="Q43" i="7"/>
  <c r="S43" i="7" s="1"/>
  <c r="Q59" i="7"/>
  <c r="S59" i="7" s="1"/>
  <c r="Q58" i="7"/>
  <c r="S58" i="7" s="1"/>
  <c r="Q49" i="7"/>
  <c r="S49" i="7" s="1"/>
  <c r="Q60" i="7"/>
  <c r="S60" i="7" s="1"/>
  <c r="Q47" i="7"/>
  <c r="S47" i="7" s="1"/>
  <c r="Q25" i="7"/>
  <c r="S25" i="7" s="1"/>
  <c r="Q26" i="7"/>
  <c r="S26" i="7" s="1"/>
  <c r="Q15" i="7"/>
  <c r="S15" i="7" s="1"/>
  <c r="Q61" i="7"/>
  <c r="S61" i="7" s="1"/>
  <c r="Q57" i="7"/>
  <c r="S57" i="7" s="1"/>
  <c r="Q64" i="7"/>
  <c r="S64" i="7" s="1"/>
  <c r="Q65" i="7"/>
  <c r="S65" i="7" s="1"/>
  <c r="Q3" i="7"/>
  <c r="S3" i="7" s="1"/>
  <c r="Q3" i="5"/>
  <c r="S3" i="5" s="1"/>
  <c r="P12" i="4"/>
  <c r="R12" i="4" s="1"/>
  <c r="P16" i="4"/>
  <c r="R16" i="4" s="1"/>
  <c r="P23" i="4"/>
  <c r="R23" i="4" s="1"/>
  <c r="P28" i="4"/>
  <c r="R28" i="4" s="1"/>
  <c r="P29" i="4"/>
  <c r="R29" i="4" s="1"/>
  <c r="P34" i="4"/>
  <c r="R34" i="4" s="1"/>
  <c r="P44" i="4"/>
  <c r="R44" i="4" s="1"/>
  <c r="P45" i="4"/>
  <c r="R45" i="4" s="1"/>
  <c r="P48" i="4"/>
  <c r="R48" i="4" s="1"/>
  <c r="P62" i="4"/>
  <c r="R62" i="4" s="1"/>
  <c r="P72" i="4"/>
  <c r="R72" i="4" s="1"/>
  <c r="P92" i="4"/>
  <c r="R92" i="4" s="1"/>
  <c r="P116" i="4"/>
  <c r="R116" i="4" s="1"/>
  <c r="P121" i="4"/>
  <c r="R121" i="4" s="1"/>
  <c r="P131" i="4"/>
  <c r="R131" i="4" s="1"/>
  <c r="P135" i="4"/>
  <c r="R135" i="4" s="1"/>
  <c r="P128" i="4"/>
  <c r="R128" i="4" s="1"/>
  <c r="P99" i="4"/>
  <c r="R99" i="4" s="1"/>
  <c r="P146" i="4"/>
  <c r="R146" i="4" s="1"/>
  <c r="P138" i="4"/>
  <c r="R138" i="4" s="1"/>
  <c r="P122" i="4"/>
  <c r="R122" i="4" s="1"/>
  <c r="P19" i="6" l="1"/>
  <c r="R19" i="6" s="1"/>
  <c r="P25" i="6"/>
  <c r="R25" i="6" s="1"/>
  <c r="P32" i="6"/>
  <c r="R32" i="6" s="1"/>
  <c r="P34" i="6"/>
  <c r="R34" i="6" s="1"/>
  <c r="P35" i="6"/>
  <c r="R35" i="6" s="1"/>
  <c r="P36" i="6"/>
  <c r="R36" i="6" s="1"/>
  <c r="P38" i="6"/>
  <c r="R38" i="6" s="1"/>
  <c r="P41" i="6"/>
  <c r="R41" i="6" s="1"/>
  <c r="P44" i="6"/>
  <c r="R44" i="6" s="1"/>
  <c r="P16" i="6"/>
  <c r="R16" i="6" s="1"/>
  <c r="Q25" i="2" l="1"/>
  <c r="S25" i="2" s="1"/>
  <c r="Q36" i="2"/>
  <c r="S36" i="2" s="1"/>
  <c r="Q50" i="2"/>
  <c r="S50" i="2" s="1"/>
  <c r="Q76" i="2"/>
  <c r="S76" i="2" s="1"/>
  <c r="Q77" i="2"/>
  <c r="S77" i="2" s="1"/>
  <c r="Q82" i="2"/>
  <c r="S82" i="2" s="1"/>
  <c r="Q83" i="2"/>
  <c r="S83" i="2" s="1"/>
  <c r="Q89" i="2"/>
  <c r="S89" i="2" s="1"/>
  <c r="Q106" i="2"/>
  <c r="S106" i="2" s="1"/>
  <c r="Q112" i="2"/>
  <c r="S112" i="2" s="1"/>
  <c r="Q118" i="2"/>
  <c r="S118" i="2" s="1"/>
  <c r="Q128" i="2"/>
  <c r="S128" i="2" s="1"/>
  <c r="Q131" i="2"/>
  <c r="S131" i="2" s="1"/>
  <c r="Q139" i="2"/>
  <c r="S139" i="2" s="1"/>
  <c r="Q150" i="2"/>
  <c r="S150" i="2" s="1"/>
  <c r="Q152" i="2"/>
  <c r="S152" i="2" s="1"/>
  <c r="Q158" i="2"/>
  <c r="S158" i="2" s="1"/>
  <c r="Q159" i="2"/>
  <c r="S159" i="2" s="1"/>
  <c r="Q160" i="2"/>
  <c r="S160" i="2" s="1"/>
  <c r="Q167" i="2"/>
  <c r="S167" i="2" s="1"/>
  <c r="M142" i="1"/>
  <c r="O142" i="1" s="1"/>
  <c r="M27" i="1"/>
  <c r="O27" i="1" s="1"/>
  <c r="M57" i="1"/>
  <c r="O57" i="1" s="1"/>
  <c r="M129" i="1"/>
  <c r="O129" i="1" s="1"/>
  <c r="M9" i="1"/>
  <c r="O9" i="1" s="1"/>
  <c r="M50" i="1"/>
  <c r="O50" i="1" s="1"/>
  <c r="M18" i="1"/>
  <c r="O18" i="1" s="1"/>
  <c r="M56" i="1"/>
  <c r="O56" i="1" s="1"/>
  <c r="M65" i="1"/>
  <c r="O65" i="1" s="1"/>
  <c r="M51" i="1"/>
  <c r="O51" i="1" s="1"/>
  <c r="M62" i="1"/>
  <c r="O62" i="1" s="1"/>
  <c r="M123" i="1"/>
  <c r="O123" i="1" s="1"/>
  <c r="M82" i="1"/>
  <c r="O82" i="1" s="1"/>
  <c r="M100" i="1"/>
  <c r="O100" i="1" s="1"/>
  <c r="M30" i="1"/>
  <c r="O30" i="1" s="1"/>
  <c r="M84" i="1"/>
  <c r="O84" i="1" s="1"/>
  <c r="M146" i="1"/>
  <c r="O146" i="1" s="1"/>
  <c r="M53" i="1"/>
  <c r="O53" i="1" s="1"/>
  <c r="M66" i="1"/>
  <c r="O66" i="1" s="1"/>
  <c r="M58" i="1"/>
  <c r="O58" i="1" s="1"/>
  <c r="M88" i="1"/>
  <c r="O88" i="1" s="1"/>
  <c r="M73" i="1"/>
  <c r="O73" i="1" s="1"/>
  <c r="M137" i="1"/>
  <c r="O137" i="1" s="1"/>
  <c r="M160" i="1"/>
  <c r="O160" i="1" s="1"/>
  <c r="M49" i="1"/>
  <c r="O49" i="1" s="1"/>
  <c r="M67" i="1"/>
  <c r="O67" i="1" s="1"/>
  <c r="M75" i="1"/>
  <c r="O75" i="1" s="1"/>
  <c r="M161" i="1"/>
  <c r="O161" i="1" s="1"/>
  <c r="M74" i="1"/>
  <c r="O74" i="1" s="1"/>
  <c r="M38" i="1"/>
  <c r="O38" i="1" s="1"/>
  <c r="M134" i="1"/>
  <c r="O134" i="1" s="1"/>
  <c r="M85" i="1"/>
  <c r="O85" i="1" s="1"/>
  <c r="M8" i="1"/>
  <c r="O8" i="1" s="1"/>
  <c r="M11" i="1"/>
  <c r="O11" i="1" s="1"/>
  <c r="M13" i="1"/>
  <c r="O13" i="1" s="1"/>
  <c r="M16" i="1"/>
  <c r="O16" i="1" s="1"/>
  <c r="M22" i="1"/>
  <c r="O22" i="1" s="1"/>
  <c r="M23" i="1"/>
  <c r="O23" i="1" s="1"/>
  <c r="M24" i="1"/>
  <c r="O24" i="1" s="1"/>
  <c r="M33" i="1"/>
  <c r="O33" i="1" s="1"/>
  <c r="M34" i="1"/>
  <c r="O34" i="1" s="1"/>
  <c r="M41" i="1"/>
  <c r="O41" i="1" s="1"/>
  <c r="M36" i="1"/>
  <c r="O36" i="1" s="1"/>
  <c r="M52" i="1"/>
  <c r="O52" i="1" s="1"/>
  <c r="M61" i="1"/>
  <c r="O61" i="1" s="1"/>
  <c r="M72" i="1"/>
  <c r="O72" i="1" s="1"/>
  <c r="M81" i="1"/>
  <c r="O81" i="1" s="1"/>
  <c r="M90" i="1"/>
  <c r="O90" i="1" s="1"/>
  <c r="M95" i="1"/>
  <c r="O95" i="1" s="1"/>
  <c r="M99" i="1"/>
  <c r="O99" i="1" s="1"/>
  <c r="M105" i="1"/>
  <c r="O105" i="1" s="1"/>
  <c r="M107" i="1"/>
  <c r="O107" i="1" s="1"/>
  <c r="M117" i="1"/>
  <c r="O117" i="1" s="1"/>
  <c r="M120" i="1"/>
  <c r="O120" i="1" s="1"/>
  <c r="M133" i="1"/>
  <c r="O133" i="1" s="1"/>
  <c r="M139" i="1"/>
  <c r="O139" i="1" s="1"/>
  <c r="M144" i="1"/>
  <c r="O144" i="1" s="1"/>
  <c r="M150" i="1"/>
  <c r="O150" i="1" s="1"/>
  <c r="M165" i="1"/>
  <c r="O165" i="1" s="1"/>
  <c r="M128" i="1"/>
  <c r="O128" i="1" s="1"/>
  <c r="M141" i="1"/>
  <c r="O141" i="1" s="1"/>
  <c r="M48" i="1"/>
  <c r="O48" i="1" s="1"/>
  <c r="M7" i="1"/>
  <c r="O7" i="1" s="1"/>
  <c r="M3" i="1"/>
  <c r="O3" i="1" s="1"/>
  <c r="U113" i="4" l="1"/>
  <c r="U111" i="4"/>
  <c r="U101" i="4"/>
  <c r="U65" i="4"/>
  <c r="U110" i="4"/>
  <c r="U89" i="4"/>
  <c r="U60" i="4"/>
  <c r="M145" i="1" l="1"/>
  <c r="O145" i="1" s="1"/>
  <c r="M118" i="1"/>
  <c r="O118" i="1" s="1"/>
</calcChain>
</file>

<file path=xl/sharedStrings.xml><?xml version="1.0" encoding="utf-8"?>
<sst xmlns="http://schemas.openxmlformats.org/spreadsheetml/2006/main" count="5315" uniqueCount="1187">
  <si>
    <t>Предмет</t>
  </si>
  <si>
    <t xml:space="preserve">№
 п/п
</t>
  </si>
  <si>
    <t>Фамилия, имя, отчество учащегося (полностью)</t>
  </si>
  <si>
    <t>Образовательное учреждение (сокращенное наименование согласно Уставу)</t>
  </si>
  <si>
    <t>Класс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</si>
  <si>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</si>
  <si>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</si>
  <si>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</si>
  <si>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</si>
  <si>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</si>
  <si>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</si>
  <si>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</si>
  <si>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</si>
  <si>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</si>
  <si>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</si>
  <si>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</si>
  <si>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</si>
  <si>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</si>
  <si>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История</t>
  </si>
  <si>
    <t>Горбунова Арина Станиславовна</t>
  </si>
  <si>
    <t>МАОУ СОШ №28</t>
  </si>
  <si>
    <t>Мавлютова Анастасия Сергеевна</t>
  </si>
  <si>
    <t>Ремпель Валерия Антоновна</t>
  </si>
  <si>
    <t>Молева Полина Витальевна</t>
  </si>
  <si>
    <t>Молева Инна Алексеевна</t>
  </si>
  <si>
    <t>Короленко Алёна Викторовна</t>
  </si>
  <si>
    <t>Хватов Глеб Даниилович</t>
  </si>
  <si>
    <t>Жук Виктор Павлович</t>
  </si>
  <si>
    <t>Зозуля Всеволод Владимирович</t>
  </si>
  <si>
    <t>Силаева Полина Сергеевна</t>
  </si>
  <si>
    <t>Борисов Максим Станиславович</t>
  </si>
  <si>
    <t>Трунов Ярослав Владимирович</t>
  </si>
  <si>
    <t>Силантьева Валерия Сергеевна</t>
  </si>
  <si>
    <t>Синдеева Елизавета Дмитриевна</t>
  </si>
  <si>
    <t>Бойко Маргарита Сергеевна</t>
  </si>
  <si>
    <t>Судукова Эльвира Евгеньевна</t>
  </si>
  <si>
    <t>Кудашкин Арсений Артёмович</t>
  </si>
  <si>
    <t>Лукашова Полина Алексеевна</t>
  </si>
  <si>
    <t>Никишин Кирилл Дмитриевич</t>
  </si>
  <si>
    <t>Яшина Евгения Владимировна</t>
  </si>
  <si>
    <t>Суминеев Владимир Евгеньевич</t>
  </si>
  <si>
    <t>Смирнова Виктория Сергеевна</t>
  </si>
  <si>
    <t>Николаева Валерия Сергеевна</t>
  </si>
  <si>
    <t>Миронов Максим Дмитриевич</t>
  </si>
  <si>
    <t>Ивченко Анастасия Сергеевна</t>
  </si>
  <si>
    <t>Давыдова Анна Сергеевна</t>
  </si>
  <si>
    <t>Четверикова Виктория Максимовна</t>
  </si>
  <si>
    <t>Галактионов Николай Алексеевич</t>
  </si>
  <si>
    <t>Задание 8</t>
  </si>
  <si>
    <t>Задание 9</t>
  </si>
  <si>
    <t>Задание 10</t>
  </si>
  <si>
    <t>Задание 11</t>
  </si>
  <si>
    <t>Горелов Ярослав Александрович</t>
  </si>
  <si>
    <t>Жиганов Филипп Ишханович</t>
  </si>
  <si>
    <t>Сафаров Самир Радикович</t>
  </si>
  <si>
    <t>Менжега Илья Романович</t>
  </si>
  <si>
    <t>Меняйло Роман Дмитриевич</t>
  </si>
  <si>
    <t>Тюсина Елизавета Дмитриевна</t>
  </si>
  <si>
    <t>Терентьева Ульяна Вадимовна</t>
  </si>
  <si>
    <t>Абрашенков Данила Евгеньевич</t>
  </si>
  <si>
    <t>Жданова Полина Александровна</t>
  </si>
  <si>
    <t>Пинюгин Иван Юрьевич</t>
  </si>
  <si>
    <t>Милов Матвей Сергеевич</t>
  </si>
  <si>
    <t>Малько Анна Андреевна</t>
  </si>
  <si>
    <t>Городничева Анна Андреевна</t>
  </si>
  <si>
    <t>Шибаев Семен Алексеевич</t>
  </si>
  <si>
    <t>Ерофеева Ирина Николаевна</t>
  </si>
  <si>
    <t>Десна Дмитрий Павлович</t>
  </si>
  <si>
    <t>Ермаков Александр Юрьевич</t>
  </si>
  <si>
    <t>Потапова Елизавета Антоновна</t>
  </si>
  <si>
    <t>Нагаев Александр Сергеевич</t>
  </si>
  <si>
    <t>Еманова Мария Алексеевна</t>
  </si>
  <si>
    <t>Тимченко Марк Романович</t>
  </si>
  <si>
    <t>Королева Софья Алексеевна</t>
  </si>
  <si>
    <t>Лещев Михаил Алесандрович</t>
  </si>
  <si>
    <t>Андроник Мария Георгиевна</t>
  </si>
  <si>
    <t>Панин Павел Эдуардович</t>
  </si>
  <si>
    <t>Машин Семен Вадимович</t>
  </si>
  <si>
    <t>Сагалиев Дмитрий Денисович</t>
  </si>
  <si>
    <t>Троилова Мария Михайловна</t>
  </si>
  <si>
    <t>Базарова Арина Эдуардовна</t>
  </si>
  <si>
    <t>Едельбаева Алина Монтаевна</t>
  </si>
  <si>
    <t>Коротина Ангелина Николаевна</t>
  </si>
  <si>
    <t>Кильдякова Анна Сергеевна</t>
  </si>
  <si>
    <t>Лаврентьева Адэлина Михайловна</t>
  </si>
  <si>
    <t>Попова Екатерина Николаевна</t>
  </si>
  <si>
    <t>Глушков Артём Тихонович</t>
  </si>
  <si>
    <t>Каширин Кирилл Иванович</t>
  </si>
  <si>
    <t>Волков Иван Алексеевич</t>
  </si>
  <si>
    <t>Петухова Полина Никитична</t>
  </si>
  <si>
    <t>Кондратьев Григорий Андреевич</t>
  </si>
  <si>
    <t>Маркина Алеся Алексеевна</t>
  </si>
  <si>
    <t>Разин Максим Алексеевич</t>
  </si>
  <si>
    <t>Борисов Дмитрий Александрович</t>
  </si>
  <si>
    <t>Семёнова Ульяна Владимировна</t>
  </si>
  <si>
    <t>Рындин Леонид Иванович</t>
  </si>
  <si>
    <t>Швидкий Глеб Олегович</t>
  </si>
  <si>
    <t>Вишнякова Виктория Сергеевна</t>
  </si>
  <si>
    <t>Колпакова Яна Владимировна</t>
  </si>
  <si>
    <t>Клоков Кирилл Александрович</t>
  </si>
  <si>
    <t>Масляков Иван Алексеевич</t>
  </si>
  <si>
    <t>Ахсянова Юлия Рамилевна</t>
  </si>
  <si>
    <t>Печавин Константин Алексеевич</t>
  </si>
  <si>
    <t>Кутушова Марина Леонидовна</t>
  </si>
  <si>
    <t>Муромцева Полина Денисовна</t>
  </si>
  <si>
    <t>Бычков Валерий Григорьевич</t>
  </si>
  <si>
    <t>Копысова Софья Алексеевна</t>
  </si>
  <si>
    <t>Пинюгина Кристина Юрьевна</t>
  </si>
  <si>
    <t>Бозрикова Варвара Романовна</t>
  </si>
  <si>
    <t>Деревнин Арсений Андреевич</t>
  </si>
  <si>
    <t>Шиблёва Арина Павловна</t>
  </si>
  <si>
    <t>Чернышев Дмитрий Романович</t>
  </si>
  <si>
    <t>Дюдяев Алексей Алексеевич</t>
  </si>
  <si>
    <t>Васильева Анастасия Михайловна</t>
  </si>
  <si>
    <t>Каманова Алина Антоновна</t>
  </si>
  <si>
    <t>Шубенков Данила Владимирович</t>
  </si>
  <si>
    <t>Нуруллаева Инесса Натиговна</t>
  </si>
  <si>
    <t>Садчикова Полина Дмитриевна</t>
  </si>
  <si>
    <t>Коннова София Александровна</t>
  </si>
  <si>
    <t>Богаткина Виктория Павловна</t>
  </si>
  <si>
    <t>Рудоманова Мария Дмитриевна</t>
  </si>
  <si>
    <t>Батаева Анна Александровна</t>
  </si>
  <si>
    <t>Морозов Данила Вячеславович</t>
  </si>
  <si>
    <t>Покрыщенко Михаил Александрович</t>
  </si>
  <si>
    <t>Симакова Дарья Антоновна</t>
  </si>
  <si>
    <t>Мельникова Анастасия Александровна</t>
  </si>
  <si>
    <t>Пузакова Полина Сергеевна</t>
  </si>
  <si>
    <t>Кудрявцев Павел Геннадьевич</t>
  </si>
  <si>
    <t>Хонякина Арина Александровна</t>
  </si>
  <si>
    <t>Макаренко Никита Сергеевич</t>
  </si>
  <si>
    <t>Колосов Тимофей Андреевич</t>
  </si>
  <si>
    <t>Кудакова Людмила Владимировна</t>
  </si>
  <si>
    <t>Синников Артём Михайлович</t>
  </si>
  <si>
    <t>Абдалова Алина Константиновна</t>
  </si>
  <si>
    <t>Милюкова Мария Сергеевна</t>
  </si>
  <si>
    <t>Байбикова Алсу Маратовна</t>
  </si>
  <si>
    <t>Понявин Артём Олегович</t>
  </si>
  <si>
    <t>Ерпылев Иван Алексеевич</t>
  </si>
  <si>
    <t>Капарушкина Кира Борисовна</t>
  </si>
  <si>
    <t>Шаров Петр Алексеевич</t>
  </si>
  <si>
    <t>Айтмуратов Леонид Александрович</t>
  </si>
  <si>
    <t>Щербакова Полина Витальевна</t>
  </si>
  <si>
    <t>Попов Егор Дмитриевич</t>
  </si>
  <si>
    <t>Богачев Максим Андреевич</t>
  </si>
  <si>
    <t>Новиков Павел Александрович</t>
  </si>
  <si>
    <t>Фролова София Владимировна</t>
  </si>
  <si>
    <t>Брегель Екатерина Юрьевна</t>
  </si>
  <si>
    <t>Проулочнова Ирина Сергеевна</t>
  </si>
  <si>
    <t>Орлов Павел Алексеевич</t>
  </si>
  <si>
    <t>Полищук Елизавета Сергеевна</t>
  </si>
  <si>
    <t>Ларцева Диана Павловна</t>
  </si>
  <si>
    <t>Волкова Диана Валентиновна</t>
  </si>
  <si>
    <t>Магеррамова Арина Рауфовна</t>
  </si>
  <si>
    <t>Шмидт Алиса Вячеславовна</t>
  </si>
  <si>
    <t>Полковникова Екатерина Александровна</t>
  </si>
  <si>
    <t>Демченко Карина Алексеевна</t>
  </si>
  <si>
    <t>Котов Данила Сергеевич</t>
  </si>
  <si>
    <t>Стельмах Екатерина Денисовна</t>
  </si>
  <si>
    <t>Менжега Вероника Романовна</t>
  </si>
  <si>
    <t>Лиференко Матвей Сергеевич</t>
  </si>
  <si>
    <t>МАОУ СОШ № 27</t>
  </si>
  <si>
    <t>Ширяева Галина Ивановна</t>
  </si>
  <si>
    <t>Иванов Кирилл Олегович</t>
  </si>
  <si>
    <t>Кузьменко Каролина Алексеевна</t>
  </si>
  <si>
    <t>Куликова Елена Геннадьевна</t>
  </si>
  <si>
    <t>Михайлов Леонид Алексеевич</t>
  </si>
  <si>
    <t>Овчинников Александр Александрович</t>
  </si>
  <si>
    <t>Рузанова Арина Михайловна</t>
  </si>
  <si>
    <t>Микрюков Антон Витальевич</t>
  </si>
  <si>
    <t>Мещеряков Владислав Романович</t>
  </si>
  <si>
    <t>Субоч Анастасия Антоновна</t>
  </si>
  <si>
    <t>Ерчева Варвара Максимовна</t>
  </si>
  <si>
    <t>МАОУ СОШ №27</t>
  </si>
  <si>
    <t>Сизоненко Виктория Евгеньевна</t>
  </si>
  <si>
    <t>Малеваная Юлия Александровна</t>
  </si>
  <si>
    <t>Минина Полина Алексеевна</t>
  </si>
  <si>
    <t>Воробьева Елизавета Андреевна</t>
  </si>
  <si>
    <t>Емельянова Мария Андреевна</t>
  </si>
  <si>
    <t>Епишкин Михаил Алексеевич</t>
  </si>
  <si>
    <t>Коновалова Елизавета Антоновна</t>
  </si>
  <si>
    <t>Осипов Петр Андреевич</t>
  </si>
  <si>
    <t>Тикова Ева Вадимовна</t>
  </si>
  <si>
    <t>Шляхова Маргарита Владимировна</t>
  </si>
  <si>
    <t>Воробьева Дарья Сергеевна</t>
  </si>
  <si>
    <t>Гриневская Софья Михайловна</t>
  </si>
  <si>
    <t>Тарнаев Александр Дмитриевич</t>
  </si>
  <si>
    <t>МАОУ СОШ№ 22</t>
  </si>
  <si>
    <t>Самарин Борис Анатольевич</t>
  </si>
  <si>
    <t>Беденко Диан Николаевна</t>
  </si>
  <si>
    <t>Хорищенко Ярослав Романович</t>
  </si>
  <si>
    <t>Былинкина Софья Александровна</t>
  </si>
  <si>
    <t>МАОУ СОШ№22</t>
  </si>
  <si>
    <t>Кириллова Татьяна Вениаминовна</t>
  </si>
  <si>
    <t>Трубачева Дарья Вячеславовна</t>
  </si>
  <si>
    <t>Спирина Дарья Алексеевна</t>
  </si>
  <si>
    <t>Грунина Кира Витальевна</t>
  </si>
  <si>
    <t>Курмышова Алина Павловна</t>
  </si>
  <si>
    <t>Цветков Роман Александрович</t>
  </si>
  <si>
    <t>Башлыков Назар Дмитриевич</t>
  </si>
  <si>
    <t>Луконина Софья Сергеевна</t>
  </si>
  <si>
    <t>Исаева Дарья Михайловна</t>
  </si>
  <si>
    <t>Смирнов Павел Анатольевич</t>
  </si>
  <si>
    <t>Нургаянова Наталья Алексеевна</t>
  </si>
  <si>
    <t>Оанца Роман Алексеевич</t>
  </si>
  <si>
    <t>Ашеко Михал Евгеньевич</t>
  </si>
  <si>
    <t>Нефедова София Андреевна</t>
  </si>
  <si>
    <t>Наумович Ульяна Витальтевна</t>
  </si>
  <si>
    <t>Деревцов Богдан Максимович</t>
  </si>
  <si>
    <t>Семенов Илья Максимович</t>
  </si>
  <si>
    <t>Овчаренко Михаил Сергеевич</t>
  </si>
  <si>
    <t xml:space="preserve">Ивакина Анна Алексеевна </t>
  </si>
  <si>
    <t>Пантелеев Матвей Юрьевич</t>
  </si>
  <si>
    <t>Кузнецова Анастасия Ивановна</t>
  </si>
  <si>
    <t>Жуковский Глеб Антонович</t>
  </si>
  <si>
    <t>Минин Кирилл Русланович</t>
  </si>
  <si>
    <t>Бикбулатова Екатерина Рамилевна</t>
  </si>
  <si>
    <t>Власова Кира Сергеевна</t>
  </si>
  <si>
    <t>Нистюрина Анастасия Васильева</t>
  </si>
  <si>
    <t>Токарева Алина Игоревна</t>
  </si>
  <si>
    <t>Барабатунова Александра Петровна</t>
  </si>
  <si>
    <t>МАОУ СОШ № 22</t>
  </si>
  <si>
    <t>Зеленова И.В.</t>
  </si>
  <si>
    <t>Григорьева Снежана Евгеньевна</t>
  </si>
  <si>
    <t>Стулова Анастасия Дмитриевна</t>
  </si>
  <si>
    <t>МАОУ СОШ № 21</t>
  </si>
  <si>
    <t>Алексеев Алексей Алексеевич</t>
  </si>
  <si>
    <t>Тютина Зарина Ильшатовна</t>
  </si>
  <si>
    <t>Илюшин Климентий Николаевич</t>
  </si>
  <si>
    <t>Никишина Анастасия Алексеевна</t>
  </si>
  <si>
    <t>Киреева Алена Сергеевна</t>
  </si>
  <si>
    <t>Истоия</t>
  </si>
  <si>
    <t>Абакулов Максим Владимирович</t>
  </si>
  <si>
    <t>Сауков Максим Сергеевич</t>
  </si>
  <si>
    <t>Маслов Данила Дмитриевич</t>
  </si>
  <si>
    <t>Сологубова Вероника Романовна</t>
  </si>
  <si>
    <t>Базелько Мария Романовна</t>
  </si>
  <si>
    <t>Бардин Анатолий Сергеевич</t>
  </si>
  <si>
    <t>Андрейцева Ирина Викторовна</t>
  </si>
  <si>
    <t>Мещенков Иван Александрович</t>
  </si>
  <si>
    <t>Черенкова Арина Сергеевна</t>
  </si>
  <si>
    <t>Горшкова Александра Сергеевна</t>
  </si>
  <si>
    <t>МАОУ СОШ №21</t>
  </si>
  <si>
    <t>Фельшер Ирина Александровна</t>
  </si>
  <si>
    <t>Щепотина Мария Александровна</t>
  </si>
  <si>
    <t>Вотинцева Юлия</t>
  </si>
  <si>
    <t>Даева Дарья Максимовна</t>
  </si>
  <si>
    <t>11</t>
  </si>
  <si>
    <t>Капитонов  Данила Витальевич</t>
  </si>
  <si>
    <t>Шамьёнова Анастасия Айратовна</t>
  </si>
  <si>
    <t>Вараева Элина Валидовна</t>
  </si>
  <si>
    <t>МАОУ СОШ № 18</t>
  </si>
  <si>
    <t>Аникин Николай Александрович</t>
  </si>
  <si>
    <t>Альшевич Егор Сергеевич</t>
  </si>
  <si>
    <t>Никулина Валерия Сергеевна</t>
  </si>
  <si>
    <t>Илюшин Михаил Евгеньевич</t>
  </si>
  <si>
    <t>Пушкова Алина Олеговна</t>
  </si>
  <si>
    <t>Гордеев Андрей Романович</t>
  </si>
  <si>
    <t>Югринов Максим Михайлович</t>
  </si>
  <si>
    <t>Ильина Варвара Алексеевна</t>
  </si>
  <si>
    <t>Исламова Ангелина Сергеевна</t>
  </si>
  <si>
    <t>Садомец Михаил Артемович</t>
  </si>
  <si>
    <t>МАОУ СОШ №16</t>
  </si>
  <si>
    <t>Глухова Наталья Михайловна</t>
  </si>
  <si>
    <t>Анисимов Макар Михайлович</t>
  </si>
  <si>
    <t>Кагункина Милалика Дмитриевна</t>
  </si>
  <si>
    <t>Сереброва Арина Александровна</t>
  </si>
  <si>
    <t>Секунов Максим Александрович</t>
  </si>
  <si>
    <t>Бессонова Кристина Денисовна</t>
  </si>
  <si>
    <t>Арюткин Матвей Денисович</t>
  </si>
  <si>
    <t>Спесивцева Маргарита Владимировна</t>
  </si>
  <si>
    <t>Балашов Олег иванович</t>
  </si>
  <si>
    <t>Накончный Никита Олегович</t>
  </si>
  <si>
    <t>Вельц Валерия Вячеславовна</t>
  </si>
  <si>
    <t>Шадрин Дмитрий Александрович</t>
  </si>
  <si>
    <t>Волков Арсений Дмитриевич</t>
  </si>
  <si>
    <t>Раскалиев Руслан Серикович</t>
  </si>
  <si>
    <t>Бизюков Захар Николаевич</t>
  </si>
  <si>
    <t>Желнов Максим андреевич</t>
  </si>
  <si>
    <t>Швецов Елисей Юрьевич</t>
  </si>
  <si>
    <t>Филатов Пантилей Максимович</t>
  </si>
  <si>
    <t>Енютина Ольга Викторовна</t>
  </si>
  <si>
    <t>Бирверт Макар Владимирвич</t>
  </si>
  <si>
    <t>Палагутин Семен Антонович</t>
  </si>
  <si>
    <t>Екшина Алиса Андреевна</t>
  </si>
  <si>
    <t>Варданян Ангелина Гегамовна</t>
  </si>
  <si>
    <t>Горева Софья Максимовна</t>
  </si>
  <si>
    <t>Моргунова Полина Вячеславовна</t>
  </si>
  <si>
    <t>Лебедев Тимофей юрьевич</t>
  </si>
  <si>
    <t>Исайкина Екатерина Сергеевна</t>
  </si>
  <si>
    <t>Багаева Василиса Алексеевна</t>
  </si>
  <si>
    <t>Мухатаев Артем Сергеевич</t>
  </si>
  <si>
    <t>Прокофева Анастасия Кирилловна</t>
  </si>
  <si>
    <t>Журавина Полина Владимировна</t>
  </si>
  <si>
    <t>Толчеев Василий Вячеславович</t>
  </si>
  <si>
    <t>Усинова Амира Руслановна</t>
  </si>
  <si>
    <t>Багаев Богдан Алексеевич</t>
  </si>
  <si>
    <t>Кутейкина Екатерина Максимовна</t>
  </si>
  <si>
    <t>МАОУ СОШ № 16</t>
  </si>
  <si>
    <t>Солдатова Екатерина Александровна</t>
  </si>
  <si>
    <t>Малыгин Никита Андреевич</t>
  </si>
  <si>
    <t>Полторак Елизавета Владимировна</t>
  </si>
  <si>
    <t>Драгунова Александра Максимовна</t>
  </si>
  <si>
    <t>Пысина Яна Дмитриевна</t>
  </si>
  <si>
    <t>Пашкова Наталья Михайловна</t>
  </si>
  <si>
    <t>Кузьмина Камилла Ильнуровна</t>
  </si>
  <si>
    <t>Гришанова Полина Максимовна</t>
  </si>
  <si>
    <t>Склярова Полина Евгеньевна</t>
  </si>
  <si>
    <t>Мальцева Ксения Александровна</t>
  </si>
  <si>
    <t>Суркова Екатерина Юрьевна</t>
  </si>
  <si>
    <t>Совина Тамара Михайловна</t>
  </si>
  <si>
    <t>Кондрашова Полина Алексеевна</t>
  </si>
  <si>
    <t>Попова Виктория Федоровна</t>
  </si>
  <si>
    <t>Кустова Софья Андреевна</t>
  </si>
  <si>
    <t>Фомичева Арина Павловна</t>
  </si>
  <si>
    <t>Соловьев Роман Дмитриевич</t>
  </si>
  <si>
    <t>МАОУ СОШ 16</t>
  </si>
  <si>
    <t>Смирнова Мирослава Викторовна</t>
  </si>
  <si>
    <t>Хаметова Алина Вячеславовна</t>
  </si>
  <si>
    <t>Сенотова Полина Сергеевна</t>
  </si>
  <si>
    <t>Решетарская Виктория Васильевна</t>
  </si>
  <si>
    <t>Угрюмова Мария Михайловна</t>
  </si>
  <si>
    <t>Флегонтова Полина Павловна</t>
  </si>
  <si>
    <t>Шумилина Виктория Сергеевна</t>
  </si>
  <si>
    <t>Зеренинова Ксения Михайловна</t>
  </si>
  <si>
    <t>Заварыкина Алина Михайловна</t>
  </si>
  <si>
    <t>Шаронов Егор Андреевич</t>
  </si>
  <si>
    <t>Ганичкин Владислав Николаевич</t>
  </si>
  <si>
    <t>Родионов Иван Алексеевич</t>
  </si>
  <si>
    <t>Стенковая Анна Юрьевна</t>
  </si>
  <si>
    <t>Вагнер Рената Сергеевна</t>
  </si>
  <si>
    <t>Шалаева Василина Антоновна</t>
  </si>
  <si>
    <t>Куракова Яна Сергеевна</t>
  </si>
  <si>
    <t>Трунин Егор Васильевич</t>
  </si>
  <si>
    <t>Майорова Таисия Анатольевна</t>
  </si>
  <si>
    <t>Показанева Александра Сергеевна</t>
  </si>
  <si>
    <t>Прохорова Амалия Давидовна</t>
  </si>
  <si>
    <t>Колесова Мария Алексеевна</t>
  </si>
  <si>
    <t>Зеренинова Ирина Юрьевна</t>
  </si>
  <si>
    <t>Салеева Анна Евгеньевна</t>
  </si>
  <si>
    <t>Волков Дмитрий Алексеевич</t>
  </si>
  <si>
    <t>Ревизцев Владислав Викторович</t>
  </si>
  <si>
    <t>Пшеничный Роман Александрович</t>
  </si>
  <si>
    <t>Долгова Анастасия Дмитриевна</t>
  </si>
  <si>
    <t>Чернышова Ксения Дмитриевна</t>
  </si>
  <si>
    <t>10</t>
  </si>
  <si>
    <t>Каленова Екатерина Вычеславовна</t>
  </si>
  <si>
    <t>Чередниченко Дарья Васильевна</t>
  </si>
  <si>
    <t>Миронцева Екатерина Сергеевна</t>
  </si>
  <si>
    <t>Сахнова Софья Алексеевна</t>
  </si>
  <si>
    <t>Короткова Дарья Александровна</t>
  </si>
  <si>
    <t>Александрова Дарья Игоревна</t>
  </si>
  <si>
    <t>Кранина Ксения Сергеевна</t>
  </si>
  <si>
    <t>Громова Елизавета Александровна</t>
  </si>
  <si>
    <t>Рудоман Даниил Алексеевич</t>
  </si>
  <si>
    <t>Горбунова Елена Николаевна</t>
  </si>
  <si>
    <t>Чапрага Андрей Павлович</t>
  </si>
  <si>
    <t>Боков Дмитрий Сергеевич</t>
  </si>
  <si>
    <t>Григорьев Никита Витальевич</t>
  </si>
  <si>
    <t>Нечаева Светлана Алексеевна</t>
  </si>
  <si>
    <t>Моргунова Виктория Вячеславовна</t>
  </si>
  <si>
    <t>Шкребтан Никита Вадимович</t>
  </si>
  <si>
    <t>Майоров Иван Анатольевич</t>
  </si>
  <si>
    <t>Гончаров Алексей Антонович</t>
  </si>
  <si>
    <t>Штефко Юлия Дмитриевна</t>
  </si>
  <si>
    <t>Коробова Анастасия Денисовна</t>
  </si>
  <si>
    <t>МАОУ СОШ №12</t>
  </si>
  <si>
    <t>Байбакова Ольга Владимировна</t>
  </si>
  <si>
    <t>Цыпленкова Виктория Евгеньевна</t>
  </si>
  <si>
    <t>Савин Артём Яковлевич</t>
  </si>
  <si>
    <t xml:space="preserve">Данилина Светлана Сергеевна </t>
  </si>
  <si>
    <t>Фирсова Варвара Владимировна</t>
  </si>
  <si>
    <t>Черткова Олеся Романовна</t>
  </si>
  <si>
    <t>Холопова Анна Сергеевна</t>
  </si>
  <si>
    <t>Молчан Кирилл Александрович</t>
  </si>
  <si>
    <t>Дубинин Иван Алексеевич</t>
  </si>
  <si>
    <t>Еремеев Геннадий Алексеевич</t>
  </si>
  <si>
    <t>Самохин Артём Дмитриевич</t>
  </si>
  <si>
    <t>Чурзин Кирилл Евгеньевич</t>
  </si>
  <si>
    <t>МАОУ СОШ №11</t>
  </si>
  <si>
    <t>Рассказова Марина Николаевна</t>
  </si>
  <si>
    <t>Вилкова Виктория Андреевна</t>
  </si>
  <si>
    <t>Цаценко Мария Алексеевна</t>
  </si>
  <si>
    <t>Оганнисян Амик Арменакович</t>
  </si>
  <si>
    <t>Филюшина Милана Константиновна</t>
  </si>
  <si>
    <t>Козлов Илья Михайлович</t>
  </si>
  <si>
    <t>Семенова Дарья Александровна</t>
  </si>
  <si>
    <t>Ендуткин Никита Алексеевич</t>
  </si>
  <si>
    <t>Ермаков Евгений Денисович</t>
  </si>
  <si>
    <t>Глазунова Кира Дмитриевна</t>
  </si>
  <si>
    <t>Балаганская Дарья Игоревна</t>
  </si>
  <si>
    <t>Анишин Дмитрий Евгеньевич</t>
  </si>
  <si>
    <t>Резник Яна Александровна</t>
  </si>
  <si>
    <t>Музырова Карина Витальевна</t>
  </si>
  <si>
    <t>Поничева Анна Алексеевна</t>
  </si>
  <si>
    <t>Колчин Максим Олегович</t>
  </si>
  <si>
    <t>Матаков Виталий Алексеевич</t>
  </si>
  <si>
    <t>Семенкина Анастасия Викторовна</t>
  </si>
  <si>
    <t>Нуждаева Анастасия Николаевна</t>
  </si>
  <si>
    <t>Великанова Мария Владимировна</t>
  </si>
  <si>
    <t>Иванова Мария Романовна</t>
  </si>
  <si>
    <t>МАОУ СОШ №4</t>
  </si>
  <si>
    <t>Аитова Вяселя Маруфовна</t>
  </si>
  <si>
    <t>Чумаченко Роман Артурович</t>
  </si>
  <si>
    <t>Мельникова Дарья Игоревна</t>
  </si>
  <si>
    <t>Жуков Артем Сергеевич</t>
  </si>
  <si>
    <t>Логвинов Алексей Валентинович</t>
  </si>
  <si>
    <t>Аитова Вяселя Маруфрвна</t>
  </si>
  <si>
    <t>Ярмонова Юлия Александровна</t>
  </si>
  <si>
    <t>Атова Вяселя Маруфовна</t>
  </si>
  <si>
    <t>Никищенков Юрий Дмитриевич</t>
  </si>
  <si>
    <t>Симакова Татьяна Ивановна</t>
  </si>
  <si>
    <t>Морозов Антон Юрьевич</t>
  </si>
  <si>
    <t>Сергеев Ефим Александрович</t>
  </si>
  <si>
    <t>Харитонова Виктория Сергеевна</t>
  </si>
  <si>
    <t>Юсупов Аман Арстанович</t>
  </si>
  <si>
    <t>МАОУ СОШ № 3</t>
  </si>
  <si>
    <t>Травкина Елена Дмитриевна</t>
  </si>
  <si>
    <t>Дыбов Михаил Васильевич</t>
  </si>
  <si>
    <t>Шестаков Вадим Вячеславович</t>
  </si>
  <si>
    <t>Кузнецова Мария Константиновна</t>
  </si>
  <si>
    <t>Качалин Марк Васильевич</t>
  </si>
  <si>
    <t>Бекетов Артем Павлович</t>
  </si>
  <si>
    <t>Левошина Ирина Владимировна</t>
  </si>
  <si>
    <t>Лексина Анна Максимовна</t>
  </si>
  <si>
    <t>Галишников Артем Евгеньевич</t>
  </si>
  <si>
    <t>Денисова Екатерина Денисовна</t>
  </si>
  <si>
    <t>Соломко Владислав Сергеевич</t>
  </si>
  <si>
    <t>Репина Кира Дмитриевна</t>
  </si>
  <si>
    <t>Целищева Марина Сергеевна</t>
  </si>
  <si>
    <t>Кузахметов Руслан Халитович</t>
  </si>
  <si>
    <t>Васенина Арина Александровна</t>
  </si>
  <si>
    <t>Коновалов Артем Александрович</t>
  </si>
  <si>
    <t>Заверухина Ксения Сергеевна</t>
  </si>
  <si>
    <t>Белова Алина Юрьевна</t>
  </si>
  <si>
    <t>Иложева Валерия Андреевна</t>
  </si>
  <si>
    <t>Подошвин Владислав Александрович</t>
  </si>
  <si>
    <t>Фукин Данила Алексеевич</t>
  </si>
  <si>
    <t>Травкин Петр Дмитриевич</t>
  </si>
  <si>
    <t>Черникин Алексей Дмитриевич</t>
  </si>
  <si>
    <t>Жилина Алиса Олеговна</t>
  </si>
  <si>
    <t>МАОУ СОШ с.Новополеводино</t>
  </si>
  <si>
    <t>Крашенинникова Светлана Сергеевна</t>
  </si>
  <si>
    <t>Попов Павел Сергеевич</t>
  </si>
  <si>
    <t>Мурзатаев Данат  Сериккалиевич</t>
  </si>
  <si>
    <t>Козмерчук Варвара</t>
  </si>
  <si>
    <t>МАОУ СОШ с.Натальино</t>
  </si>
  <si>
    <t>Чурикова Людмила Викторовна</t>
  </si>
  <si>
    <t>Егорова Анна</t>
  </si>
  <si>
    <t>8</t>
  </si>
  <si>
    <t>Закуткина Виолетта Константиновна</t>
  </si>
  <si>
    <t>МАОУ СОШ с.Новая Елюзань</t>
  </si>
  <si>
    <t>Биктимирова Мария Рафиковна</t>
  </si>
  <si>
    <t>Тимофеева Алина Сергеевна</t>
  </si>
  <si>
    <t>Мередова Милана Эзизовна</t>
  </si>
  <si>
    <t>МАОУ ООШ № 10</t>
  </si>
  <si>
    <t>Казгунов Андрей Михайлович</t>
  </si>
  <si>
    <t>Раевский Владимир Александрович</t>
  </si>
  <si>
    <t>Кирюхина Анастасия Дмитриевна</t>
  </si>
  <si>
    <t>Лобова Софья Николаевна</t>
  </si>
  <si>
    <t>Голицын Даниил Александрович</t>
  </si>
  <si>
    <t>Казгунов Андрей  Михайлович</t>
  </si>
  <si>
    <t>Деменова Анна Юрьевна</t>
  </si>
  <si>
    <t>Кирюхин Алексей Дмитриевич</t>
  </si>
  <si>
    <t>Краев Артём Андреевич</t>
  </si>
  <si>
    <t>Паюк Никита Владимирович</t>
  </si>
  <si>
    <t>Курбанисмаилов Сейфулла Мурадович</t>
  </si>
  <si>
    <t>МАОУ ООШ с.Комсомольское</t>
  </si>
  <si>
    <t>Удалова Н.Б.</t>
  </si>
  <si>
    <t>Следков Станислав Алексеевич</t>
  </si>
  <si>
    <t>Провоторова Олеся Романовна</t>
  </si>
  <si>
    <t>МАОУ ООШ с.Быков Отрог</t>
  </si>
  <si>
    <t>Тарасенко Ирина Александровна</t>
  </si>
  <si>
    <t>Паньков Игорь Алексеевич</t>
  </si>
  <si>
    <t>Айдаров Матвей Антонович</t>
  </si>
  <si>
    <t>Телепин Артем Сергеевич</t>
  </si>
  <si>
    <t>Дисемалиева Асель Игоревна</t>
  </si>
  <si>
    <t>Бурлакова Дарья Владимировна</t>
  </si>
  <si>
    <t>Бойкова Дарья Игоревна</t>
  </si>
  <si>
    <t>Салохидинов Шукрулло Турсунмуродович</t>
  </si>
  <si>
    <t>ООШ с. Николевка - филиал МАОУ СОШ п. Новониколаевский</t>
  </si>
  <si>
    <t>Быкова Светлана Михайловна</t>
  </si>
  <si>
    <t>Филиппова Виктория Александровна</t>
  </si>
  <si>
    <t>Мельникова Алена Алексеевна</t>
  </si>
  <si>
    <t>Майорова Оксана Александровна</t>
  </si>
  <si>
    <t>Мельник Тимофей Романович</t>
  </si>
  <si>
    <t>Чемекова анастасия сергеевна</t>
  </si>
  <si>
    <t>Буфти Варвара Даниловна</t>
  </si>
  <si>
    <t>Верин Максим Сергеевич</t>
  </si>
  <si>
    <t>Домова Евгения Викторовна</t>
  </si>
  <si>
    <t>Елшин Дмитрий Андреевич</t>
  </si>
  <si>
    <t>Калинин Илья Дмитриевич</t>
  </si>
  <si>
    <t>Пономарев Дмитрий Алексеевич</t>
  </si>
  <si>
    <t>Светленко Кирилл Эдуардович</t>
  </si>
  <si>
    <t>МАОУ ООШ с. Николевка - филиал МАОУ СОШ п. Новониколаевский</t>
  </si>
  <si>
    <t>5</t>
  </si>
  <si>
    <t>6</t>
  </si>
  <si>
    <t>7</t>
  </si>
  <si>
    <t>9</t>
  </si>
  <si>
    <t>0</t>
  </si>
  <si>
    <t>Нарицина Агата Евгеньевна</t>
  </si>
  <si>
    <t>МАОУ СОШ 2</t>
  </si>
  <si>
    <t>Победитель</t>
  </si>
  <si>
    <t xml:space="preserve">Найденова Наталья Владимировна </t>
  </si>
  <si>
    <t>Корушина Василиса Александровна</t>
  </si>
  <si>
    <t>Никифорова Пелагея Станиславовна</t>
  </si>
  <si>
    <t>Шарова Ксения Васильевна</t>
  </si>
  <si>
    <t>Камбурова Лилия Александровна</t>
  </si>
  <si>
    <t>Климов Илья Витальевич</t>
  </si>
  <si>
    <t>Подлесный Денис Максимович</t>
  </si>
  <si>
    <t>Усинов Самат Абаевич</t>
  </si>
  <si>
    <t>Мисюрин Матвей Владимирович</t>
  </si>
  <si>
    <t>Каплицкий Мирон Алексеевич</t>
  </si>
  <si>
    <t>Мартьянова Марина Александровна</t>
  </si>
  <si>
    <t xml:space="preserve">Вучкан Анастасия Викторовна </t>
  </si>
  <si>
    <t>Поляков Макар Юрьевич</t>
  </si>
  <si>
    <t>Гараев Сергей Александрович</t>
  </si>
  <si>
    <t>Лежнина Елизавета Григорьевна</t>
  </si>
  <si>
    <t>Корниенко Софья Романовна</t>
  </si>
  <si>
    <t>Малышев Константин Сергеевич</t>
  </si>
  <si>
    <t>Крылова Арина Сергеевна</t>
  </si>
  <si>
    <t>Мукриева Маргарита Эмилевна</t>
  </si>
  <si>
    <t>Гришина Яна Сергеевна</t>
  </si>
  <si>
    <t>Яшина Маргарита Сергеевна</t>
  </si>
  <si>
    <t>Исетова Асель Юрьевна</t>
  </si>
  <si>
    <t>Моголянова Алиса Сергеевна</t>
  </si>
  <si>
    <t>Цух Михаил Максимович</t>
  </si>
  <si>
    <t>Казарцева Арина Александровна</t>
  </si>
  <si>
    <t>Барулева Дарья Дмитриевна</t>
  </si>
  <si>
    <t>Корушин Дмитрий Александрович</t>
  </si>
  <si>
    <t>МАОУ СОШ№2</t>
  </si>
  <si>
    <t>Селифонова Наталья Леонидовна</t>
  </si>
  <si>
    <t>Мартынова Софья Евгеньевна</t>
  </si>
  <si>
    <t>Ваганова Василисса Сергеевна</t>
  </si>
  <si>
    <t>Гармаш Олеся Александровна</t>
  </si>
  <si>
    <t>Ильина Анна Алексеевна</t>
  </si>
  <si>
    <t>Леонов Ярослав Вяяеславович</t>
  </si>
  <si>
    <t>Позднякова Софья Константиновна</t>
  </si>
  <si>
    <t>МАОУ СОШ №2</t>
  </si>
  <si>
    <t>Шумов Алексей Алексеевич</t>
  </si>
  <si>
    <t>Климченко Софья Кирилловна</t>
  </si>
  <si>
    <t>МАОУ СОШ №5</t>
  </si>
  <si>
    <t>Лопышова Дарья Андреевна</t>
  </si>
  <si>
    <t>Шмелев Арсений Максимович</t>
  </si>
  <si>
    <t>Тресцова Оксана Алексеевна</t>
  </si>
  <si>
    <t>Грудина Дарья Игоревна</t>
  </si>
  <si>
    <t>Долгова Светлана Александровна</t>
  </si>
  <si>
    <t>Зубанова Юлия Сергеевна</t>
  </si>
  <si>
    <t>Ермакова Вероника Александровна</t>
  </si>
  <si>
    <t>Фефелова Александра Александровна</t>
  </si>
  <si>
    <t>Скороходов Максим Игоревич</t>
  </si>
  <si>
    <t>Никишин Иван Владимирович</t>
  </si>
  <si>
    <t>Соколов Богдан Павлович</t>
  </si>
  <si>
    <t>МАОУ СОШ №7</t>
  </si>
  <si>
    <t>Пономарева Александра Николаевна</t>
  </si>
  <si>
    <t>Минатуллаев Амин Рамисович</t>
  </si>
  <si>
    <t>Данилова Арина Руслановна</t>
  </si>
  <si>
    <t>Рыковская Кира Александровна</t>
  </si>
  <si>
    <t>Зуев Максим Сергеевич</t>
  </si>
  <si>
    <t>Смирнов Артем Андреевич</t>
  </si>
  <si>
    <t>Геворкян Лора Гарниковна</t>
  </si>
  <si>
    <t>Антипина Полина Андреевна</t>
  </si>
  <si>
    <t>Федоров Алексей Антонович</t>
  </si>
  <si>
    <t>Востриков Алексей Васильевич</t>
  </si>
  <si>
    <t>Катеринюк Анна Романовна</t>
  </si>
  <si>
    <t>Нуждина Анастасия Игоревна</t>
  </si>
  <si>
    <t>Читалин Иван Владимирович</t>
  </si>
  <si>
    <t>Соломонова Алиса Алексеевна</t>
  </si>
  <si>
    <t>Мишин Георгий Александрович</t>
  </si>
  <si>
    <t>Утибаев Ярослав Евгеньевич</t>
  </si>
  <si>
    <t>Салфетников Алексей Сергеевич</t>
  </si>
  <si>
    <t>МАОУ СОШ № 7</t>
  </si>
  <si>
    <t>Исмаилов Егор Геннадьевич</t>
  </si>
  <si>
    <t>Ерхан Святослав Витальевич</t>
  </si>
  <si>
    <t>Бозрикова Валерия Владимировна</t>
  </si>
  <si>
    <t>Караваева Снежана Дмитриевна</t>
  </si>
  <si>
    <t>Кондратюк Илья Максимович</t>
  </si>
  <si>
    <t>Политов Артем Валерьевич</t>
  </si>
  <si>
    <t>Кротова Анна Андреевна</t>
  </si>
  <si>
    <t>Чумак Юлия Дмитриевна</t>
  </si>
  <si>
    <t>Блезнюк Артем Павлович</t>
  </si>
  <si>
    <t>МАОУ СОШ №13</t>
  </si>
  <si>
    <t>Затуливетер Татьяна Геннадьевна</t>
  </si>
  <si>
    <t>Багаева Вмктория Романовна</t>
  </si>
  <si>
    <t>Карамышева Дарья Сергеевна</t>
  </si>
  <si>
    <t>Нуждина Арина Сергеевна</t>
  </si>
  <si>
    <t>МАОУ СОШ № 13</t>
  </si>
  <si>
    <t>Затуливетер Таьяна Геннадьевна</t>
  </si>
  <si>
    <t>Стяжкина Милана Викторовна</t>
  </si>
  <si>
    <t>Галахова Илона Алексеевна</t>
  </si>
  <si>
    <t>Плишка Юлия Владимировна</t>
  </si>
  <si>
    <t>Удод Светлана Сергеевна</t>
  </si>
  <si>
    <t>Балуев Илья Артемович</t>
  </si>
  <si>
    <t>Уланов Илья Александрович</t>
  </si>
  <si>
    <t>Заколпина Эмилия Михайловна</t>
  </si>
  <si>
    <t>Сорокина Дарья Александровна</t>
  </si>
  <si>
    <t>Дегтярева Дарья Александровна</t>
  </si>
  <si>
    <t>Демидова Мария Михайловна</t>
  </si>
  <si>
    <t>Сыщикова Алена Олеговна</t>
  </si>
  <si>
    <t>Нарежная Снежана Евгеньевна</t>
  </si>
  <si>
    <t>Черкасова Анастасия Дмитриевна</t>
  </si>
  <si>
    <t xml:space="preserve">МАОУ СОШ №13 </t>
  </si>
  <si>
    <t>Марченкова Ирина Игоревна</t>
  </si>
  <si>
    <t>Плишка Анна Игоревна</t>
  </si>
  <si>
    <t>Хрипко Олеся Владимировна</t>
  </si>
  <si>
    <t>Гонцова Софья Константиновна</t>
  </si>
  <si>
    <t>Пчелинцев Роман Сергеевич</t>
  </si>
  <si>
    <t>Кандрашов Виктор Ильич</t>
  </si>
  <si>
    <t>Макарова Марина Михайловна</t>
  </si>
  <si>
    <t>Иванов Александр Иванович</t>
  </si>
  <si>
    <t>Гаургов Илья Иванович</t>
  </si>
  <si>
    <t>Дадоян Мари</t>
  </si>
  <si>
    <t>МАОУ СОШ №15</t>
  </si>
  <si>
    <t>Григорьева Ангелина Андреевна</t>
  </si>
  <si>
    <t>Ковалев Максим</t>
  </si>
  <si>
    <t>Рзаева Алина</t>
  </si>
  <si>
    <t>Голишникова Анастасия</t>
  </si>
  <si>
    <t>Гусейнова Алина</t>
  </si>
  <si>
    <t>Силантьев Ярослав</t>
  </si>
  <si>
    <t>Уткина Софья</t>
  </si>
  <si>
    <t>Ивлиев Демьян</t>
  </si>
  <si>
    <t>Берляков Виктор</t>
  </si>
  <si>
    <t>Пушкарев Денис</t>
  </si>
  <si>
    <t>Стрелкова Елизавета</t>
  </si>
  <si>
    <t>Мотков Тимофей</t>
  </si>
  <si>
    <t>Перевозчиков Никита</t>
  </si>
  <si>
    <t>Миронова Юлия</t>
  </si>
  <si>
    <t>Пензева София</t>
  </si>
  <si>
    <t>Адрианова Софья</t>
  </si>
  <si>
    <t>Никитин Андрей</t>
  </si>
  <si>
    <t>Кава Елизавета</t>
  </si>
  <si>
    <t>Баранов Илья</t>
  </si>
  <si>
    <t>Кудашов Максим</t>
  </si>
  <si>
    <t>Царалунга Валерия</t>
  </si>
  <si>
    <t>Леонтьев Роман</t>
  </si>
  <si>
    <t>Спассков Павел</t>
  </si>
  <si>
    <t>Козлов Никита</t>
  </si>
  <si>
    <t>Дадоян Карине</t>
  </si>
  <si>
    <t>Уткина Ева</t>
  </si>
  <si>
    <t>Пименова Арина</t>
  </si>
  <si>
    <t>Самохина Ксения</t>
  </si>
  <si>
    <t>Жамулаева Иман</t>
  </si>
  <si>
    <t>Айдемирова Динара</t>
  </si>
  <si>
    <t>Колганов Артем</t>
  </si>
  <si>
    <t>Матющенко Анастасия</t>
  </si>
  <si>
    <t>Трегубенков Семен</t>
  </si>
  <si>
    <t>Бурмистрова Снежана</t>
  </si>
  <si>
    <t>Матющенко Светлана Ивановна</t>
  </si>
  <si>
    <t>Ананьева Дарья</t>
  </si>
  <si>
    <t>Гречина Елизавета</t>
  </si>
  <si>
    <t>Петрова Софья</t>
  </si>
  <si>
    <t>Божедай Екатерина</t>
  </si>
  <si>
    <t>Лакавский Егор</t>
  </si>
  <si>
    <t>Воробьева Соня</t>
  </si>
  <si>
    <t>Бугаев Ярослав</t>
  </si>
  <si>
    <t>Осикин Кирилл</t>
  </si>
  <si>
    <t>Строганова Софья</t>
  </si>
  <si>
    <t>Щербаков Дмитрий</t>
  </si>
  <si>
    <t>Белов Данил</t>
  </si>
  <si>
    <t>Шувалова Дарья</t>
  </si>
  <si>
    <t>Шипанова Полина</t>
  </si>
  <si>
    <t>Морозова Юлия</t>
  </si>
  <si>
    <t>Томасевич Валерия</t>
  </si>
  <si>
    <t>Дубатовкин Максим Валерьевич</t>
  </si>
  <si>
    <t>МАОУ СОШ № 19</t>
  </si>
  <si>
    <t>Балакина Марина Николаевна</t>
  </si>
  <si>
    <t>Потапенко Богдан Александрович</t>
  </si>
  <si>
    <t>Старченко Никита Владиславович</t>
  </si>
  <si>
    <t>Разливаев павел Евгеньевич</t>
  </si>
  <si>
    <t>Горюнова Татьяна Евгеньевна</t>
  </si>
  <si>
    <t>Черемных Арина Георгиевна</t>
  </si>
  <si>
    <t>Кукуруза Владислав Андреевич</t>
  </si>
  <si>
    <t>Шибко Артем Васильевич</t>
  </si>
  <si>
    <t>Светик Маргарита Игоревна</t>
  </si>
  <si>
    <t>Клочкова Валерия Павловна</t>
  </si>
  <si>
    <t>Саблина Виктория Алексеевна</t>
  </si>
  <si>
    <t>Мостепанова Диана Юрьевна</t>
  </si>
  <si>
    <t>Орлова Анастасия Александровна</t>
  </si>
  <si>
    <t>Лысенкова Алина Юрьевна</t>
  </si>
  <si>
    <t>Перышкин Артем Артемович</t>
  </si>
  <si>
    <t>Ашуркова Анастасия Алексеевна</t>
  </si>
  <si>
    <t>Макеева Анастасия Сергеевна</t>
  </si>
  <si>
    <t>Кудашова Мария Сергеевна</t>
  </si>
  <si>
    <t>Сярккинен Виталий Романович</t>
  </si>
  <si>
    <t>Исаев  Илья Вячеславович</t>
  </si>
  <si>
    <t>МАОУ СОШ № 25</t>
  </si>
  <si>
    <t>Боровкова Татьяна Геннадьевна</t>
  </si>
  <si>
    <t>Негру Ольга Андреевна</t>
  </si>
  <si>
    <t>Деянков Марк Алексеевич</t>
  </si>
  <si>
    <t xml:space="preserve"> Пчелова Виктория Андреевна</t>
  </si>
  <si>
    <t>Сторожев Александр Викторович</t>
  </si>
  <si>
    <t>Морозов Артем Алексеевич</t>
  </si>
  <si>
    <t>Зимина Диана Денисовна</t>
  </si>
  <si>
    <t>Катаева Софья Алексеевна</t>
  </si>
  <si>
    <t>Преснякова Полина Владимировна</t>
  </si>
  <si>
    <t>Кондрашина Арина Алексеевна</t>
  </si>
  <si>
    <t>Тимошкина Екатерина Витальевна</t>
  </si>
  <si>
    <t>Старов Игнат Николаевич</t>
  </si>
  <si>
    <t>Григоренко Артем Владимирович</t>
  </si>
  <si>
    <t>Григорьев Всеволод Михайлович</t>
  </si>
  <si>
    <t>Альханов Сергей Александрович</t>
  </si>
  <si>
    <t>Балуков Александр Владимирович</t>
  </si>
  <si>
    <t>Куликов Сергей Константинович</t>
  </si>
  <si>
    <t>Ураев Иван Романович</t>
  </si>
  <si>
    <t>Услугина  Екатерина Андреевна</t>
  </si>
  <si>
    <t>Клепова Ирина Васильевна</t>
  </si>
  <si>
    <t>Сутугина Алина Эдуардовна</t>
  </si>
  <si>
    <t>Рачкова Полина Александровна</t>
  </si>
  <si>
    <t>Зверева Ксения Владимировна</t>
  </si>
  <si>
    <t>Шабутина  Арина Николаевна</t>
  </si>
  <si>
    <t>Филимонов Андрей Михайлович</t>
  </si>
  <si>
    <t>Захаров Никита Михайлович</t>
  </si>
  <si>
    <t>Герасимов Иван Сергеевич</t>
  </si>
  <si>
    <t>Першин Иван Дмитриевич</t>
  </si>
  <si>
    <t>Тополев Егор Владимирович</t>
  </si>
  <si>
    <t>Путинцев Александр Артемович</t>
  </si>
  <si>
    <t>Романюк Варвара Александровна</t>
  </si>
  <si>
    <t>Рыгина Анастасия Михайловна</t>
  </si>
  <si>
    <t>Вахидова Елизавета Лечиевна</t>
  </si>
  <si>
    <t>Зорина Николь Александровна</t>
  </si>
  <si>
    <t>Моторина Мирослава Леонидовна</t>
  </si>
  <si>
    <t>Каргин  Артем Алексеевич</t>
  </si>
  <si>
    <t>Курзанов Артем Юрьевич</t>
  </si>
  <si>
    <t>Емелина Ярослава Олеговна</t>
  </si>
  <si>
    <t>Марутов Андрей Михайлович</t>
  </si>
  <si>
    <t>Горбунов Кирилл Игоревич</t>
  </si>
  <si>
    <t>Чернов Максим Алексеевич</t>
  </si>
  <si>
    <t>МАОУ СОШ №25</t>
  </si>
  <si>
    <t>Шибаева Елена Александровна</t>
  </si>
  <si>
    <t>Обуйкин Арсений Игоревич</t>
  </si>
  <si>
    <t>Сетямин Матвей Дмитриевич</t>
  </si>
  <si>
    <t>Хафизов Эмиль Рашидович</t>
  </si>
  <si>
    <t>Колузганова Варвара Александровна</t>
  </si>
  <si>
    <t>Коннов Дмитрий Дмитриевич</t>
  </si>
  <si>
    <t>Вишняков Евгений Романович</t>
  </si>
  <si>
    <t>Иваньков Фёдор Дмитриевич</t>
  </si>
  <si>
    <t>Мизгулина Ксения Алексеевна</t>
  </si>
  <si>
    <t>Миронов Семён Андреевич</t>
  </si>
  <si>
    <t>Глушенко Алиса Владиславовна</t>
  </si>
  <si>
    <t>Горылёв Иван Владимирович</t>
  </si>
  <si>
    <t>Дубовицкая Алина Алексеевна</t>
  </si>
  <si>
    <t>Ибрагимова Лаура Самировна</t>
  </si>
  <si>
    <t>Карева Полина Олеговна</t>
  </si>
  <si>
    <t>Титков Алексей Дмитриевич</t>
  </si>
  <si>
    <t>Берднова Виктория Сергеевна</t>
  </si>
  <si>
    <t>Воробьёва Полина Александровна</t>
  </si>
  <si>
    <t>Зайнуллин Даниил Игоревич</t>
  </si>
  <si>
    <t>Корниенко Глеб Александрович</t>
  </si>
  <si>
    <t>Полехов Роман Олегович</t>
  </si>
  <si>
    <t>Чесноков Тимофей Александрович</t>
  </si>
  <si>
    <t>Матвеев Андрей Романович</t>
  </si>
  <si>
    <t>Панькин Максим Валерьевич</t>
  </si>
  <si>
    <t>Клёпова Ирина Васильевна</t>
  </si>
  <si>
    <t>Синюк Никита Вячаславович</t>
  </si>
  <si>
    <t>Андреев Даниил Андреевич</t>
  </si>
  <si>
    <t>Тищенко Мария Ильинична</t>
  </si>
  <si>
    <t>Кирбиков Максим Владиславович</t>
  </si>
  <si>
    <t>Борщев Николай Тимофеевич</t>
  </si>
  <si>
    <t>Борщева Софья Тимофеевна</t>
  </si>
  <si>
    <t>Мурзагалиев Арман Азаматович</t>
  </si>
  <si>
    <t>Абдулаев Хусейн Вахович</t>
  </si>
  <si>
    <t>Михалев Дмитрий Максимович</t>
  </si>
  <si>
    <t>Тихонов Иван Андреевич</t>
  </si>
  <si>
    <t>Вертынский Артем Денисович</t>
  </si>
  <si>
    <t>Шагинян Сергей Арменович</t>
  </si>
  <si>
    <t>Кафидов Артем Алексеевич</t>
  </si>
  <si>
    <t>Медведев Илья Викторович</t>
  </si>
  <si>
    <t>Мухортова Полина Дмитриевна</t>
  </si>
  <si>
    <t>Назирова Аделина Рамисовна</t>
  </si>
  <si>
    <t>Тараник Анна Сергеевна</t>
  </si>
  <si>
    <t>Шипов Никита Сергеевич</t>
  </si>
  <si>
    <t>Берднова Елизавета Сергеевна</t>
  </si>
  <si>
    <t>Горлыкина Анастасия Евгеньевна</t>
  </si>
  <si>
    <t>Власова Екатерина Сергеевна</t>
  </si>
  <si>
    <t>Нефедкин Михаил Сергеевич</t>
  </si>
  <si>
    <t>Кучаева Елизавета Сергеевна</t>
  </si>
  <si>
    <t>МАОУ СОШ № 26</t>
  </si>
  <si>
    <t>Золотарева Татьяна Анатольевна</t>
  </si>
  <si>
    <t>Соловушкова Диана Игоревна</t>
  </si>
  <si>
    <t>Бочаров Дмитрий Николаевич</t>
  </si>
  <si>
    <t>Скворцов Кирилл Николаевич</t>
  </si>
  <si>
    <t>Сурков Максим Юрьевич</t>
  </si>
  <si>
    <t>Лопаточкин Кирилл</t>
  </si>
  <si>
    <t>Алтынбаев Тимур Русланович</t>
  </si>
  <si>
    <t>Логинова Ирина Николаевна</t>
  </si>
  <si>
    <t>Мирошникова Дарья Алексеевна</t>
  </si>
  <si>
    <t>Скокова Софья Анатольевна</t>
  </si>
  <si>
    <t>МАОУ СОШ№26</t>
  </si>
  <si>
    <t>Пивцаева Екатерина Андреевна</t>
  </si>
  <si>
    <t>Лебедева София Александровна</t>
  </si>
  <si>
    <t>Милых Маргарита Олеговна</t>
  </si>
  <si>
    <t>Хмелевский Кирилл Сергеевич</t>
  </si>
  <si>
    <t>МАОУ СОШ №26</t>
  </si>
  <si>
    <t>Григорьева Екатерина Александровна</t>
  </si>
  <si>
    <t>Мороз Полина Станиславовна</t>
  </si>
  <si>
    <t>Миронычев Даниил Александрович</t>
  </si>
  <si>
    <t>Размахин Егор Иванович</t>
  </si>
  <si>
    <t>Белоусов Глеб Александрович</t>
  </si>
  <si>
    <t>Грачёва Карина Алексеевна</t>
  </si>
  <si>
    <t>Кочурова Камелия Алексеевна</t>
  </si>
  <si>
    <t>Рапопорт Варвара Ильинечна</t>
  </si>
  <si>
    <t>Романов Владислав Максимович</t>
  </si>
  <si>
    <t>Семенникова Татьяна Игоревна</t>
  </si>
  <si>
    <t>Петров Степан Владимирович</t>
  </si>
  <si>
    <t>Стрелкова Алла Юрьевна</t>
  </si>
  <si>
    <t>Лапин Арсений Владимирович</t>
  </si>
  <si>
    <t>Андреев Святослав Сергеевич</t>
  </si>
  <si>
    <t>МАОУ ООШ с.Плеханы</t>
  </si>
  <si>
    <t>Еримеева Елена Александровна</t>
  </si>
  <si>
    <t>Терешин Никита Александрович</t>
  </si>
  <si>
    <t>Андреев Сергей Александрович</t>
  </si>
  <si>
    <t>Краснов Александр Денисович</t>
  </si>
  <si>
    <t>Шабаева Альбина Дамировна</t>
  </si>
  <si>
    <t>Траночкина Юлия Олеговна</t>
  </si>
  <si>
    <t>Зотова Наталья Юрьевна</t>
  </si>
  <si>
    <t>Зинин Даниил Дмитриевич</t>
  </si>
  <si>
    <t>МАОУ ООШ с. Красный Яр</t>
  </si>
  <si>
    <t>Карпакова Венера Викторовна</t>
  </si>
  <si>
    <t>Старжевский дмитрий Валентинович</t>
  </si>
  <si>
    <t>Голубцов Максим Викторович</t>
  </si>
  <si>
    <t>Мельникова Дарья Алексеевна</t>
  </si>
  <si>
    <t>Папенин Кирилл Николаевич</t>
  </si>
  <si>
    <t>Газиев Рамин Рашад оглы</t>
  </si>
  <si>
    <t>Теплов Владимир Алексеевич</t>
  </si>
  <si>
    <t>Охрименко Даниил Сергеевич</t>
  </si>
  <si>
    <t>Скотников Илья сергеевич</t>
  </si>
  <si>
    <t>Карпакова Венера Викторавна</t>
  </si>
  <si>
    <t>Закамскова Анастасия Алексеевна</t>
  </si>
  <si>
    <t>Ермаков Денис Александрович</t>
  </si>
  <si>
    <t>Карпакова Венера Викторвна</t>
  </si>
  <si>
    <t>Ширяева Анастасия Артёмовна</t>
  </si>
  <si>
    <t>ООШ с. Подсосенки -филиал МАОУ СОШ №27</t>
  </si>
  <si>
    <t>Григорьева Ирина Николаевна</t>
  </si>
  <si>
    <t>Рязанова Екатерина Николаевна</t>
  </si>
  <si>
    <t>Гусельников Арсений Дмитриевич</t>
  </si>
  <si>
    <t>Капустин Юрий дмитриевич</t>
  </si>
  <si>
    <t>Ширяев Илья Артёмович</t>
  </si>
  <si>
    <t>Билько Кирилл Николаевич</t>
  </si>
  <si>
    <t>СОШ п.Головановский -филиал МАОУ СОШ п. Николевский</t>
  </si>
  <si>
    <t>Семенова Алла Викторовна</t>
  </si>
  <si>
    <t>Токсарова Полина Ивановна</t>
  </si>
  <si>
    <t>Афанасьев Руслан Валентинович</t>
  </si>
  <si>
    <t>Суетин Константин Андреевич</t>
  </si>
  <si>
    <t>Рязанов Егор Николаевич</t>
  </si>
  <si>
    <t>МАОУ СОШ п. Новониколаевский</t>
  </si>
  <si>
    <t>Яковлева Наталья Васильевна</t>
  </si>
  <si>
    <t>Трушин Роман Сергеевич</t>
  </si>
  <si>
    <t>Акчурин Али Русланович</t>
  </si>
  <si>
    <t>Тимофеев Евгений Евгеньевич</t>
  </si>
  <si>
    <t>МАОУ Лицей №1</t>
  </si>
  <si>
    <t>Белякова Наталья Алексеевна</t>
  </si>
  <si>
    <t>Красильникова  Агата Дмитриевна</t>
  </si>
  <si>
    <t>Тимошенко  Семён Иванович</t>
  </si>
  <si>
    <t>Солодовников Матвей Максимович</t>
  </si>
  <si>
    <t>Глазкова Диана Дмитриевна</t>
  </si>
  <si>
    <t>Смуглеева Наталья Андреевна</t>
  </si>
  <si>
    <t>Егоров Михаил Андреевич</t>
  </si>
  <si>
    <t>Зарецкая Полина Евгеньевна</t>
  </si>
  <si>
    <t>Зимина Софья Николаевна</t>
  </si>
  <si>
    <t>Коряева Вероника Владимировна</t>
  </si>
  <si>
    <t>Мелехина Ангелина Владимировна</t>
  </si>
  <si>
    <t>Мосолова Софья Тимуровна</t>
  </si>
  <si>
    <t>Паницков Илья Дмитриевич</t>
  </si>
  <si>
    <t>Пузырева Дарья Евгеньевна</t>
  </si>
  <si>
    <t>Ротаев Ярослав Валентинович</t>
  </si>
  <si>
    <t>Шморгун Диана Денисовна</t>
  </si>
  <si>
    <t>Воробьев  Родион Владимирович</t>
  </si>
  <si>
    <t>Воробьева  Алена Владимировна</t>
  </si>
  <si>
    <t>Кольцов Вадим Вячеславович</t>
  </si>
  <si>
    <t>Ларченко Дана Сергеевна</t>
  </si>
  <si>
    <t>Носков Матвей Дмитриевич</t>
  </si>
  <si>
    <t>Пузикова Надежда Юрьевна</t>
  </si>
  <si>
    <t>Саенкова Татьяна Васильевна</t>
  </si>
  <si>
    <t>Томшина Анастасия Сергеевна</t>
  </si>
  <si>
    <t>Чернов Артем Иванович</t>
  </si>
  <si>
    <t>Зинина Яна Александровна</t>
  </si>
  <si>
    <t>Агафонов Роман Викторович</t>
  </si>
  <si>
    <t>Сурков Матвей Андреевич</t>
  </si>
  <si>
    <t>Головина Ольга Алексеевна</t>
  </si>
  <si>
    <t>Хвостенко Людмила Юрьевна</t>
  </si>
  <si>
    <t>Маслов Тимофей Дмитриевич</t>
  </si>
  <si>
    <t>Подпасков Тимофей Викторович</t>
  </si>
  <si>
    <t>Родионова  Полина  Сергеевна</t>
  </si>
  <si>
    <t>Сафонова Софья Владимировна</t>
  </si>
  <si>
    <t>Смирнова Мария Алексеевна</t>
  </si>
  <si>
    <t>Терешкина Полина Алексеевна</t>
  </si>
  <si>
    <t>Токарева Дарина Андреевна</t>
  </si>
  <si>
    <t>Фетисов Николай Александрович</t>
  </si>
  <si>
    <t>Горшунова Марина Максимовна</t>
  </si>
  <si>
    <t>Булатов Даниил Дмитриевич</t>
  </si>
  <si>
    <t>Ваганенко Вера Николаевна</t>
  </si>
  <si>
    <t>Исаев-Удалов Арсений Евгеньевич</t>
  </si>
  <si>
    <t>Колечкин Глеб Дмитриевич</t>
  </si>
  <si>
    <t>Ледовская  Екатерина Алексеевна</t>
  </si>
  <si>
    <t>Платонова Вера Романовна</t>
  </si>
  <si>
    <t>Олейник Иван Викторович</t>
  </si>
  <si>
    <t>Курилова Елена  Александровна</t>
  </si>
  <si>
    <t>Локтева Ольга Викторовна</t>
  </si>
  <si>
    <t>Маризов Дмитрий Алексеевич</t>
  </si>
  <si>
    <t>Михайлов  Семён Александрович</t>
  </si>
  <si>
    <t>Михайловский Илья  Андреевич</t>
  </si>
  <si>
    <t>Сочнева  Варвара Петровна</t>
  </si>
  <si>
    <t>Штефан  Алексей Антонович</t>
  </si>
  <si>
    <t>Скрынник Павел Евгеньевич</t>
  </si>
  <si>
    <t>Морозова Анна Владимировна</t>
  </si>
  <si>
    <t>Попков Артём Вадимович</t>
  </si>
  <si>
    <t>Галиев Вадим Рустамович</t>
  </si>
  <si>
    <t>Волков Максим Владимирович</t>
  </si>
  <si>
    <t>Малышев Семён Андреевич</t>
  </si>
  <si>
    <t>Сементьева Ирина Александровна</t>
  </si>
  <si>
    <t>Засенцева Олеся Алексеевна</t>
  </si>
  <si>
    <t>Караваев Матвей Александрович</t>
  </si>
  <si>
    <t>Чепрасова Ксения Михайловна</t>
  </si>
  <si>
    <t>Лахтина Полина Дмитриевна</t>
  </si>
  <si>
    <t>Соколова Мария Александровна</t>
  </si>
  <si>
    <t>Лобода Леонид Дмитриевич</t>
  </si>
  <si>
    <t>Ожигина Софья Сергеевна</t>
  </si>
  <si>
    <t>Коньков  Данила Александрович</t>
  </si>
  <si>
    <t>Макушин Андрей Александрович</t>
  </si>
  <si>
    <t>Климин Филипп Витальевич</t>
  </si>
  <si>
    <t>Серегин Александр Андреевич</t>
  </si>
  <si>
    <t>Ильмухина Диана Михайловна</t>
  </si>
  <si>
    <t>Малышев Дмитрий Викторович</t>
  </si>
  <si>
    <t>Барминова Арина Ивановна</t>
  </si>
  <si>
    <t>МАОУ Гимназия №1</t>
  </si>
  <si>
    <t>Егорова Елена Федоровна</t>
  </si>
  <si>
    <t>Быстрова Марина Евгеньевна</t>
  </si>
  <si>
    <t>Валацкас Иван Викторович</t>
  </si>
  <si>
    <t>Евдокимова Анна Васильевна</t>
  </si>
  <si>
    <t>Пучков Егор Александрович</t>
  </si>
  <si>
    <t>Смарагдов Артём Михайлович</t>
  </si>
  <si>
    <t>Снегирева София Олеговна</t>
  </si>
  <si>
    <t>Сударкин Марк Сергеевич</t>
  </si>
  <si>
    <t>Федорова София Владимировна</t>
  </si>
  <si>
    <t>Шишкин Иван Александрович</t>
  </si>
  <si>
    <t>Яндутов Алексей Сергеевич</t>
  </si>
  <si>
    <t>Белоусов Семён Александрович</t>
  </si>
  <si>
    <t>Исакова Анастасия Дмитриевна</t>
  </si>
  <si>
    <t>Вдовин Илья Антонович</t>
  </si>
  <si>
    <t>Волошин Даниил Игоревич</t>
  </si>
  <si>
    <t>Мелентьева Марина Евгеньевна</t>
  </si>
  <si>
    <t>Солонский Марк Андреевич</t>
  </si>
  <si>
    <t>Сустриков Альберт Алексеевич</t>
  </si>
  <si>
    <t>Чуйкина Елена Николаевна</t>
  </si>
  <si>
    <t>Тукашов Александр Анатольевич</t>
  </si>
  <si>
    <t>Горбунов Егор Вячеславович</t>
  </si>
  <si>
    <t>Малофеев Максим Юрьевич</t>
  </si>
  <si>
    <t>Начина Алина Владимировна</t>
  </si>
  <si>
    <t>Чуйкина Ярослава Сергеевна</t>
  </si>
  <si>
    <t>Лукьяненко Ульяна Дмитриевна</t>
  </si>
  <si>
    <t>Бабич Иулиания Александровна</t>
  </si>
  <si>
    <t>Ханевских Владислав Иванович</t>
  </si>
  <si>
    <t>Балакина Алена Антоновна</t>
  </si>
  <si>
    <t>Мельников Семён Вячеславович</t>
  </si>
  <si>
    <t>Землянская Полина Константиновна</t>
  </si>
  <si>
    <t>Короткова Мария Юрьевна</t>
  </si>
  <si>
    <t>Польчак Илья Витальевич</t>
  </si>
  <si>
    <t>Горностаева Ульяна Андреевна</t>
  </si>
  <si>
    <t>Быкова Злата Даниловна</t>
  </si>
  <si>
    <t>Ланина Яна Евгеньевна</t>
  </si>
  <si>
    <t>Колесова Софья Артемовна</t>
  </si>
  <si>
    <t>Биктимисов Артур Алексеевич</t>
  </si>
  <si>
    <t>Туляков Дмитрий Павлович</t>
  </si>
  <si>
    <t>Местелёва Маргарита Алексеевна</t>
  </si>
  <si>
    <t>Ямбулатов Эмиль</t>
  </si>
  <si>
    <t>Лаврентьева Мария Кирилловна</t>
  </si>
  <si>
    <t>Климова Марина Ивановна</t>
  </si>
  <si>
    <t>Зыков Егор Игоревич</t>
  </si>
  <si>
    <t>Малышева Анастасия Александровна</t>
  </si>
  <si>
    <t>Рогунцова Ольга Николаевна</t>
  </si>
  <si>
    <t>Горюнова Дарья Александровна</t>
  </si>
  <si>
    <t>Лебедева Ждана Евгеньевна</t>
  </si>
  <si>
    <t>Пилюгина Дарья Дмитриевна</t>
  </si>
  <si>
    <t>Свиридова Софья Алексеевна</t>
  </si>
  <si>
    <t>Захарченко Никита Алексеевич</t>
  </si>
  <si>
    <t>Стародубов Дмитрий Владимирович</t>
  </si>
  <si>
    <t>Ерлагаева Даниэла Рафаэлевна</t>
  </si>
  <si>
    <t>Алексеев Егор Максимович</t>
  </si>
  <si>
    <t>Вдовин Леонид Дмитриевич</t>
  </si>
  <si>
    <t>Власов Анатолий Федорович</t>
  </si>
  <si>
    <t>Горшунова Анастасия Андреевна</t>
  </si>
  <si>
    <t>Кузьмина Ульяна Олеговна</t>
  </si>
  <si>
    <t>Вершинин Илья Дмитриевич</t>
  </si>
  <si>
    <t>МАОУ Гимназия № 1</t>
  </si>
  <si>
    <t>Феоктистова Екатерина Евгеньевна</t>
  </si>
  <si>
    <t>Касаткина Мария Ивановна</t>
  </si>
  <si>
    <t>Бортасевич  Илья Алексеевич</t>
  </si>
  <si>
    <t>Нуждина Анна Ивановна</t>
  </si>
  <si>
    <t>Лебедев Иван</t>
  </si>
  <si>
    <t>Вербицкая Дарья</t>
  </si>
  <si>
    <t>Шестаков Иван Артемович</t>
  </si>
  <si>
    <t>Ширинов Мурад Билал оглы</t>
  </si>
  <si>
    <t>Найман Кирилл Михайлович</t>
  </si>
  <si>
    <t>Новикова Мария Дмитриевна</t>
  </si>
  <si>
    <t xml:space="preserve">Зонов Артем Антонович </t>
  </si>
  <si>
    <t>Хазиев Илья Денисович</t>
  </si>
  <si>
    <t>Булыгина Екатерина Алексеевна</t>
  </si>
  <si>
    <t>Гараева Алина Ильдаровна</t>
  </si>
  <si>
    <t>Киреев Альберт Дмитриевич</t>
  </si>
  <si>
    <t>Касаткина Ангелина Виктровна</t>
  </si>
  <si>
    <t>Зудикова Ольга Дмитриевна</t>
  </si>
  <si>
    <t>Самсонов Дмитрий Константинович</t>
  </si>
  <si>
    <t>Саакян Марк Геворгович</t>
  </si>
  <si>
    <t>Юшков Дмитрий Олегович</t>
  </si>
  <si>
    <t>Еремкина Екатерина</t>
  </si>
  <si>
    <t>Якушев Семен Максимович</t>
  </si>
  <si>
    <t>Губанов Тимофей Валерьевич</t>
  </si>
  <si>
    <t>Артемова Елизавета Антоновна</t>
  </si>
  <si>
    <t>МАОУ гимназия №1</t>
  </si>
  <si>
    <t>Ковалев Илья Евгеньевич</t>
  </si>
  <si>
    <t>Земскова Юлия Владимировна</t>
  </si>
  <si>
    <t>Любушкин Егор Алексеевич</t>
  </si>
  <si>
    <t>Мазур Илья Романович</t>
  </si>
  <si>
    <t>Мартьянов Алексей Павлович</t>
  </si>
  <si>
    <t>Меркулов Михаил Андреевич</t>
  </si>
  <si>
    <t>Миронов Гергий Олегович</t>
  </si>
  <si>
    <t>Печкова Дарья Антоновна</t>
  </si>
  <si>
    <t>Симикин Виктор Васильевич</t>
  </si>
  <si>
    <t>Буцкая Екатерина Дмитриевна</t>
  </si>
  <si>
    <t>Фокина Арина Дмитриевна</t>
  </si>
  <si>
    <t>Гончаров Юрий Андреевич</t>
  </si>
  <si>
    <t>Михеева Анастасия Сергеевна</t>
  </si>
  <si>
    <t>Камышева Арина Алексеевна</t>
  </si>
  <si>
    <t>МАОУ Гимназия №2</t>
  </si>
  <si>
    <t>Агеева Елена Николаевна</t>
  </si>
  <si>
    <t>Каширская Маргарита Николаевна</t>
  </si>
  <si>
    <t>Трапезникова Анастасия Дмитриевна</t>
  </si>
  <si>
    <t>Макарова Мария Сергеевна</t>
  </si>
  <si>
    <t>Агафонова Полина Сергеевна</t>
  </si>
  <si>
    <t>Беляков Максим Сергеевич</t>
  </si>
  <si>
    <t>Мокрая Агния Дмитриевна</t>
  </si>
  <si>
    <t>Смоленкин Даниил Станиславович</t>
  </si>
  <si>
    <t>Городбина Мария Андреевна</t>
  </si>
  <si>
    <t>Заброднев Егор Денисович</t>
  </si>
  <si>
    <t>Прозорова Ольга Васильевна</t>
  </si>
  <si>
    <t>Шарипов Леонид Дмитриевич</t>
  </si>
  <si>
    <t>Чубриков Андрей Алексеевич</t>
  </si>
  <si>
    <t>Сиваков Семен Александрович</t>
  </si>
  <si>
    <t>Быкова Марина Александровна</t>
  </si>
  <si>
    <t>Шубин Максим Дмитриевич</t>
  </si>
  <si>
    <t>Хабиева Мария Ильинична</t>
  </si>
  <si>
    <t>Кузнецова София Алексеевна</t>
  </si>
  <si>
    <t>Шелястин Антон Дмитриевич</t>
  </si>
  <si>
    <t>Бескровнов Кирилл Сергеевич</t>
  </si>
  <si>
    <t>Пономарева Дарья Ивановна</t>
  </si>
  <si>
    <t>Посредников Александр Александрович</t>
  </si>
  <si>
    <t>Сырыщина Агата Викторовна</t>
  </si>
  <si>
    <t>Безруков Дмитрий Евгеньевич</t>
  </si>
  <si>
    <t>Витель Арина Ивановна</t>
  </si>
  <si>
    <t>Денисова Наталья Александровна</t>
  </si>
  <si>
    <t>Ковальчук Елизавета Сергеевна</t>
  </si>
  <si>
    <t>Новикова Анна Витальевна</t>
  </si>
  <si>
    <t>Бескровнов Егор Сергеевич</t>
  </si>
  <si>
    <t>Жандаров Макар Сергеевич</t>
  </si>
  <si>
    <t>Мордакин Семён Алексеевич</t>
  </si>
  <si>
    <t>Обуйкина Софья Константиновна</t>
  </si>
  <si>
    <t>Ермолаева Анастасия Николаевна</t>
  </si>
  <si>
    <t>Алексеева Александра Александровна</t>
  </si>
  <si>
    <t>Бурова Виктория Алексеевна</t>
  </si>
  <si>
    <t>Дрогаченко Ульяна Сергеевна</t>
  </si>
  <si>
    <t>Прозорова Надежда Васильевна</t>
  </si>
  <si>
    <t>Крутых Яна Андреевна</t>
  </si>
  <si>
    <t>Бондарев Антон Геннадьевич</t>
  </si>
  <si>
    <t>Габидуллина Анфиса Мансуровна</t>
  </si>
  <si>
    <t>Рябов Егор Сергеевич</t>
  </si>
  <si>
    <t>Челноков Глеб Максимович</t>
  </si>
  <si>
    <t>Столярова Анна Дмитриевна</t>
  </si>
  <si>
    <t>Куликова Эвелина Дмитриевна</t>
  </si>
  <si>
    <t>Колбаенков Николай Алексеевич</t>
  </si>
  <si>
    <t>Кузнецова Ирина Дмитриевна</t>
  </si>
  <si>
    <t>Шамин Александр сергеевич</t>
  </si>
  <si>
    <t>Александрова Полина Алексеевна</t>
  </si>
  <si>
    <t>Ураева Ирина Сергеевна</t>
  </si>
  <si>
    <t>Казаков Максим Валерьевич</t>
  </si>
  <si>
    <t>Приходько Георгий Александрович</t>
  </si>
  <si>
    <t xml:space="preserve">Кассина Дарья Сергеевна </t>
  </si>
  <si>
    <t>Алексеева Арина Алексеевна</t>
  </si>
  <si>
    <t>Голахова Анна Владимировна</t>
  </si>
  <si>
    <t>Малолкина Кира Артемовна</t>
  </si>
  <si>
    <t>Демедюк Кира Сергеевна</t>
  </si>
  <si>
    <t>Поспелова Василиса Михайловна</t>
  </si>
  <si>
    <t>Ульянов Николай Евгеньевич</t>
  </si>
  <si>
    <t>Жалнин Ярослав Юрьевич</t>
  </si>
  <si>
    <t>Москалев Артём Алексеевич</t>
  </si>
  <si>
    <t>Белова Анастасия Владимировна</t>
  </si>
  <si>
    <t>Ярошенко Александра Игоревна</t>
  </si>
  <si>
    <t>Казанцева Дарья Алексеевна</t>
  </si>
  <si>
    <t>Кузьмина Елизавета Дмитриевна</t>
  </si>
  <si>
    <t>Князев Роман Алексеевич</t>
  </si>
  <si>
    <t>Виденеева Марина Владимировна</t>
  </si>
  <si>
    <t>Кинжигулова Алина Романовна</t>
  </si>
  <si>
    <t>Чистякова Виктория Александровна</t>
  </si>
  <si>
    <t>Дубинина Анастасия Михайловна</t>
  </si>
  <si>
    <t>Путилина Полина Андреевна</t>
  </si>
  <si>
    <t>Буткова Полина Витальевна</t>
  </si>
  <si>
    <t>Юнгерова Софья Николаевна</t>
  </si>
  <si>
    <t>Призер</t>
  </si>
  <si>
    <t>Вахрушев Дмитрий Олегович</t>
  </si>
  <si>
    <t>Татаринцев Дмитрий Михайлович</t>
  </si>
  <si>
    <t>МАОУ СОШ №22</t>
  </si>
  <si>
    <t>ООШ с. Подсосенки - филиал МАОУ СОШ №27</t>
  </si>
  <si>
    <t>ООШ с.Матвеевка - филиал МАОУ СОШ п.Николевский</t>
  </si>
  <si>
    <t>ООШ с. Пылковка - филиал МАОУ СОШ с. Новополеводино</t>
  </si>
  <si>
    <t>СОШ п.Головановский - филиал МАОУ СОШ п. Николевский</t>
  </si>
  <si>
    <t>МАОУ СОШ № 2</t>
  </si>
  <si>
    <t xml:space="preserve"> </t>
  </si>
  <si>
    <t>Котельникова Мария Сергеевна</t>
  </si>
  <si>
    <t>Мартьянов Степан Станиславович</t>
  </si>
  <si>
    <t>Тараданов Тимофей Денисович</t>
  </si>
  <si>
    <t>Луковкина София Денисовна</t>
  </si>
  <si>
    <t>ЦепенниковАртем Евгеньевич</t>
  </si>
  <si>
    <t>Михайлова Софья Александровна</t>
  </si>
  <si>
    <t>Алейников ФедорДмитриевич</t>
  </si>
  <si>
    <t>Навалова Варвара Ильинична</t>
  </si>
  <si>
    <t>Кениг Мария Давыдовна</t>
  </si>
  <si>
    <t>Варданян Ангелина</t>
  </si>
  <si>
    <t>Стенковая Анна</t>
  </si>
  <si>
    <t>Майорова Таисия</t>
  </si>
  <si>
    <t>Пшеничный Роман</t>
  </si>
  <si>
    <t>Данилов Олег Сергеевич</t>
  </si>
  <si>
    <t>МАОУ Лицей №2</t>
  </si>
  <si>
    <t>Салихова Раиса Шафкатовна</t>
  </si>
  <si>
    <t>Желтякова Кира Романовна</t>
  </si>
  <si>
    <t>Зайцев Алексей Николаевич</t>
  </si>
  <si>
    <t>Иванов Максим Сергеевич</t>
  </si>
  <si>
    <t>Казеко Арсений Ярославович</t>
  </si>
  <si>
    <t>Меркулов Демид Андреевич</t>
  </si>
  <si>
    <t>Поздеева Мария Игоревна</t>
  </si>
  <si>
    <t>Романова Анжелика Алексеевна</t>
  </si>
  <si>
    <t>Фахрудинова Арина Тимуровна</t>
  </si>
  <si>
    <t>Филатов Егор Александрович</t>
  </si>
  <si>
    <t>Чехунова Василиса Сергеевна</t>
  </si>
  <si>
    <t>Ярцев Дмитрий Александрович</t>
  </si>
  <si>
    <t>Немцев Леонид Андреевич</t>
  </si>
  <si>
    <t>Корсаков Михаил Андреевич</t>
  </si>
  <si>
    <t>Амирова Ирина Владимировна</t>
  </si>
  <si>
    <t>Смагин Александр Антонович</t>
  </si>
  <si>
    <t>Фалетров Илья Романович</t>
  </si>
  <si>
    <t>Ермилов Дмитрий Андреевич</t>
  </si>
  <si>
    <t>Жукова Елизавета Олеговна</t>
  </si>
  <si>
    <t>Иванов Матвей Иванович</t>
  </si>
  <si>
    <t>Лобанова Анастасия Владимировна</t>
  </si>
  <si>
    <t>Боброва Мария Анатольевна</t>
  </si>
  <si>
    <t xml:space="preserve">МАОУ Лицей №2  </t>
  </si>
  <si>
    <t>7А</t>
  </si>
  <si>
    <t>Пророкова Мария Витальевна</t>
  </si>
  <si>
    <t>Бахтеев Эмиль Рафикович</t>
  </si>
  <si>
    <t>7Б</t>
  </si>
  <si>
    <t xml:space="preserve">Букин Артем Дмитриевич </t>
  </si>
  <si>
    <t>7Г</t>
  </si>
  <si>
    <t xml:space="preserve">Сергеева Татьяна Александровна </t>
  </si>
  <si>
    <t xml:space="preserve">Федькина Дарья Романовна </t>
  </si>
  <si>
    <t xml:space="preserve">Якимова Анастасия Евгеньевна </t>
  </si>
  <si>
    <t>Зайков Иван Сергеевич</t>
  </si>
  <si>
    <t>МАОУ Лицей №3</t>
  </si>
  <si>
    <t>7В</t>
  </si>
  <si>
    <t xml:space="preserve"> Баринов Владислав  Андреевич</t>
  </si>
  <si>
    <t xml:space="preserve"> Вебер Дмитрий  Андреевич</t>
  </si>
  <si>
    <t>Захарова Анна Владимировна</t>
  </si>
  <si>
    <t xml:space="preserve"> Катаева Ксения Ивановна</t>
  </si>
  <si>
    <t xml:space="preserve"> Латухина Дарья Алексеевна</t>
  </si>
  <si>
    <t>Малкина Дарья Андреевна</t>
  </si>
  <si>
    <t>Назаров Арсений Викторович</t>
  </si>
  <si>
    <t>Пархоменко Анастасия Валерьевна</t>
  </si>
  <si>
    <t>Осягин Иван Николаевич</t>
  </si>
  <si>
    <t xml:space="preserve">Савкина Мирослава Антоновна </t>
  </si>
  <si>
    <t>Колобухов Егор Евгеньевич</t>
  </si>
  <si>
    <t>Куличков Кирилл Андреевич</t>
  </si>
  <si>
    <t>Левин Егор Константинович</t>
  </si>
  <si>
    <t>Чушкина Варвара Сергеевна</t>
  </si>
  <si>
    <t>Мурыгин Александр Дмитриевич</t>
  </si>
  <si>
    <t>Русакова Алиса Александровна</t>
  </si>
  <si>
    <t xml:space="preserve">Судакова Александра Олеговна </t>
  </si>
  <si>
    <t>Свиридов Арсений Сергеевич</t>
  </si>
  <si>
    <t>МАОУ ООШ с. Сухой Отрог</t>
  </si>
  <si>
    <t>Шикина Надежда Александровна</t>
  </si>
  <si>
    <t>Жаренов Александр Сатурдинович</t>
  </si>
  <si>
    <t>Шикина Надежда Александрвна</t>
  </si>
  <si>
    <t>Шоклева Ева Алексеевна</t>
  </si>
  <si>
    <t>Мирошникова Дарья Александровна</t>
  </si>
  <si>
    <t>МАОУ  ООШ с. Малая Быковка</t>
  </si>
  <si>
    <t>Гаврилина Валентина Александровна</t>
  </si>
  <si>
    <t>Арабкин Артём Андреевич</t>
  </si>
  <si>
    <t>Буравлёв Матвей Сергеевич</t>
  </si>
  <si>
    <t>Великий Илья Владимирович</t>
  </si>
  <si>
    <t>Почивалова Варвара Алексеевна</t>
  </si>
  <si>
    <t>Скалий Вероника Романовна</t>
  </si>
  <si>
    <t>Чака Кира Витальевна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</si>
</sst>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2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1"/>
    </font>
    <font>
      <sz val="11"/>
      <color rgb="FFFF0000"/>
      <name val="Calibri"/>
      <family val="2"/>
      <charset val="204"/>
    </font>
    <font>
      <sz val="11"/>
      <color rgb="FF0070C0"/>
      <name val="Times New Roman"/>
      <family val="1"/>
      <charset val="204"/>
    </font>
    <font>
      <sz val="11"/>
      <color rgb="FF0070C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2" fillId="0" borderId="0"/>
  </cellStyleXfs>
  <cellXfs count="14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/>
    <xf numFmtId="0" fontId="9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/>
    </xf>
    <xf numFmtId="0" fontId="9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2" xfId="0" applyFont="1" applyBorder="1"/>
    <xf numFmtId="0" fontId="9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wrapText="1"/>
    </xf>
    <xf numFmtId="49" fontId="9" fillId="0" borderId="1" xfId="4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textRotation="90" wrapText="1"/>
    </xf>
    <xf numFmtId="0" fontId="6" fillId="0" borderId="0" xfId="0" applyFo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 applyProtection="1"/>
    <xf numFmtId="0" fontId="6" fillId="0" borderId="1" xfId="0" applyFont="1" applyBorder="1" applyAlignment="1" applyProtection="1">
      <alignment horizontal="left" vertical="top"/>
    </xf>
    <xf numFmtId="0" fontId="7" fillId="0" borderId="1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left" vertical="center"/>
    </xf>
    <xf numFmtId="0" fontId="9" fillId="0" borderId="0" xfId="0" applyFont="1" applyFill="1"/>
    <xf numFmtId="0" fontId="6" fillId="0" borderId="0" xfId="0" applyFont="1" applyAlignment="1" applyProtection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 wrapText="1"/>
    </xf>
    <xf numFmtId="49" fontId="7" fillId="0" borderId="1" xfId="0" quotePrefix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10" fillId="5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center"/>
    </xf>
    <xf numFmtId="0" fontId="9" fillId="0" borderId="1" xfId="4" applyFont="1" applyBorder="1" applyAlignment="1">
      <alignment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49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49" fontId="6" fillId="0" borderId="1" xfId="0" quotePrefix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2" fontId="6" fillId="0" borderId="1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6" fillId="6" borderId="1" xfId="0" applyNumberFormat="1" applyFont="1" applyFill="1" applyBorder="1" applyAlignment="1">
      <alignment horizontal="left" wrapText="1"/>
    </xf>
    <xf numFmtId="0" fontId="6" fillId="0" borderId="1" xfId="0" applyFont="1" applyFill="1" applyBorder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/>
    <xf numFmtId="0" fontId="13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0" fontId="5" fillId="0" borderId="0" xfId="0" applyFont="1" applyAlignment="1" applyProtection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2" borderId="1" xfId="0" quotePrefix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6" fillId="0" borderId="1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/>
    <xf numFmtId="0" fontId="17" fillId="0" borderId="0" xfId="0" applyFont="1" applyFill="1"/>
    <xf numFmtId="0" fontId="16" fillId="0" borderId="0" xfId="0" applyFont="1" applyFill="1"/>
    <xf numFmtId="0" fontId="14" fillId="0" borderId="0" xfId="0" applyFont="1" applyFill="1"/>
    <xf numFmtId="0" fontId="18" fillId="0" borderId="1" xfId="0" applyFont="1" applyBorder="1" applyAlignment="1">
      <alignment horizontal="left" vertical="top" wrapText="1"/>
    </xf>
    <xf numFmtId="0" fontId="19" fillId="0" borderId="0" xfId="0" applyFont="1"/>
    <xf numFmtId="0" fontId="6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21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/>
    </xf>
    <xf numFmtId="0" fontId="0" fillId="0" borderId="0" xfId="0" applyFill="1"/>
    <xf numFmtId="0" fontId="22" fillId="0" borderId="1" xfId="0" applyFont="1" applyFill="1" applyBorder="1"/>
    <xf numFmtId="0" fontId="23" fillId="0" borderId="1" xfId="0" applyFont="1" applyFill="1" applyBorder="1"/>
  </cellXfs>
  <cellStyles count="7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  <cellStyle name="Обычный 4" xfId="4" xr:uid="{00000000-0005-0000-0000-000004000000}"/>
    <cellStyle name="Обычный 5 2" xfId="5" xr:uid="{00000000-0005-0000-0000-000005000000}"/>
    <cellStyle name="Обычный 8" xfId="6" xr:uid="{00000000-0005-0000-0000-000006000000}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9900FF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66FF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4;&#1064;%20&#1089;.%20&#1052;&#1072;&#1090;&#1074;&#1077;&#1077;&#107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кл"/>
      <sheetName val="6 кл"/>
      <sheetName val="7 кл"/>
      <sheetName val="8 кл"/>
      <sheetName val="9 кл"/>
      <sheetName val="10 кл"/>
      <sheetName val="11 кл"/>
    </sheetNames>
    <sheetDataSet>
      <sheetData sheetId="0">
        <row r="120">
          <cell r="R120" t="str">
            <v>Бирюкова Елена Васильевна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R172"/>
  <sheetViews>
    <sheetView zoomScaleNormal="100" workbookViewId="0">
      <pane ySplit="2" topLeftCell="A108" activePane="bottomLeft" state="frozen"/>
      <selection pane="bottomLeft" activeCell="P4" sqref="P4:P32"/>
    </sheetView>
  </sheetViews>
  <sheetFormatPr defaultColWidth="8.85546875" defaultRowHeight="15.75" x14ac:dyDescent="0.25"/>
  <cols>
    <col min="1" max="1" width="11" style="51" customWidth="1"/>
    <col min="2" max="2" width="6.85546875" style="68" customWidth="1"/>
    <col min="3" max="3" width="38.7109375" style="51" customWidth="1"/>
    <col min="4" max="4" width="44.140625" style="68" customWidth="1"/>
    <col min="5" max="5" width="8.85546875" style="68" customWidth="1"/>
    <col min="6" max="12" width="5.42578125" style="68" customWidth="1"/>
    <col min="13" max="13" width="8.85546875" style="89" customWidth="1"/>
    <col min="14" max="14" width="8.5703125" style="68" customWidth="1"/>
    <col min="15" max="15" width="8.85546875" style="89" customWidth="1"/>
    <col min="16" max="16" width="14.85546875" style="68" customWidth="1"/>
    <col min="17" max="17" width="8.5703125" style="68" customWidth="1"/>
    <col min="18" max="18" width="43.85546875" style="51" customWidth="1"/>
    <col min="19" max="1025" width="8.5703125" style="51" customWidth="1"/>
    <col min="1026" max="16384" width="8.85546875" style="51"/>
  </cols>
  <sheetData>
    <row r="2" spans="1:18" ht="105.75" customHeight="1" x14ac:dyDescent="0.25">
      <c r="A2" s="48" t="s">
        <v>0</v>
      </c>
      <c r="B2" s="48" t="s">
        <v>1</v>
      </c>
      <c r="C2" s="48" t="s">
        <v>2</v>
      </c>
      <c r="D2" s="48" t="s">
        <v>3</v>
      </c>
      <c r="E2" s="48" t="s">
        <v>4</v>
      </c>
      <c r="F2" s="50" t="s">
        <v>5</v>
      </c>
      <c r="G2" s="50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11</v>
      </c>
      <c r="M2" s="48" t="s">
        <v>12</v>
      </c>
      <c r="N2" s="48" t="s">
        <v>13</v>
      </c>
      <c r="O2" s="48" t="s">
        <v>14</v>
      </c>
      <c r="P2" s="48" t="s">
        <v>15</v>
      </c>
      <c r="Q2" s="48" t="s">
        <v>16</v>
      </c>
      <c r="R2" s="48" t="s">
        <v>17</v>
      </c>
    </row>
    <row r="3" spans="1:18" x14ac:dyDescent="0.25">
      <c r="A3" s="33" t="s">
        <v>18</v>
      </c>
      <c r="B3" s="70">
        <v>1</v>
      </c>
      <c r="C3" s="18" t="s">
        <v>226</v>
      </c>
      <c r="D3" s="91" t="s">
        <v>224</v>
      </c>
      <c r="E3" s="122" t="s">
        <v>494</v>
      </c>
      <c r="F3" s="74">
        <v>20</v>
      </c>
      <c r="G3" s="74">
        <v>12</v>
      </c>
      <c r="H3" s="74">
        <v>14</v>
      </c>
      <c r="I3" s="74">
        <v>12</v>
      </c>
      <c r="J3" s="74">
        <v>10</v>
      </c>
      <c r="K3" s="74">
        <v>21</v>
      </c>
      <c r="L3" s="74">
        <v>6</v>
      </c>
      <c r="M3" s="19">
        <f>SUM(F3:L3)</f>
        <v>95</v>
      </c>
      <c r="N3" s="70"/>
      <c r="O3" s="70">
        <f>M3+N3</f>
        <v>95</v>
      </c>
      <c r="P3" s="19" t="s">
        <v>501</v>
      </c>
      <c r="Q3" s="70">
        <v>1</v>
      </c>
      <c r="R3" s="104" t="s">
        <v>225</v>
      </c>
    </row>
    <row r="4" spans="1:18" x14ac:dyDescent="0.25">
      <c r="A4" s="33" t="s">
        <v>18</v>
      </c>
      <c r="B4" s="33">
        <v>2</v>
      </c>
      <c r="C4" s="33" t="s">
        <v>1113</v>
      </c>
      <c r="D4" s="33" t="s">
        <v>261</v>
      </c>
      <c r="E4" s="33" t="s">
        <v>494</v>
      </c>
      <c r="F4" s="33">
        <v>20</v>
      </c>
      <c r="G4" s="33">
        <v>12</v>
      </c>
      <c r="H4" s="33">
        <v>10</v>
      </c>
      <c r="I4" s="33">
        <v>12</v>
      </c>
      <c r="J4" s="33">
        <v>10</v>
      </c>
      <c r="K4" s="33">
        <v>21</v>
      </c>
      <c r="L4" s="33">
        <v>8</v>
      </c>
      <c r="M4" s="33">
        <f>SUM(F4:L4)</f>
        <v>93</v>
      </c>
      <c r="N4" s="33"/>
      <c r="O4" s="33">
        <v>93</v>
      </c>
      <c r="P4" s="133" t="s">
        <v>501</v>
      </c>
      <c r="Q4" s="33">
        <v>2</v>
      </c>
      <c r="R4" s="33" t="s">
        <v>262</v>
      </c>
    </row>
    <row r="5" spans="1:18" x14ac:dyDescent="0.25">
      <c r="A5" s="33" t="s">
        <v>18</v>
      </c>
      <c r="B5" s="33">
        <v>3</v>
      </c>
      <c r="C5" s="33" t="s">
        <v>579</v>
      </c>
      <c r="D5" s="33" t="s">
        <v>580</v>
      </c>
      <c r="E5" s="33" t="s">
        <v>494</v>
      </c>
      <c r="F5" s="33">
        <v>20</v>
      </c>
      <c r="G5" s="33">
        <v>4</v>
      </c>
      <c r="H5" s="33">
        <v>14</v>
      </c>
      <c r="I5" s="33">
        <v>12</v>
      </c>
      <c r="J5" s="33">
        <v>10</v>
      </c>
      <c r="K5" s="33">
        <v>24</v>
      </c>
      <c r="L5" s="33">
        <v>8</v>
      </c>
      <c r="M5" s="33">
        <v>92</v>
      </c>
      <c r="N5" s="33"/>
      <c r="O5" s="33">
        <f t="shared" ref="O5:O14" si="0">M5+N5</f>
        <v>92</v>
      </c>
      <c r="P5" s="133" t="s">
        <v>501</v>
      </c>
      <c r="Q5" s="33">
        <v>3</v>
      </c>
      <c r="R5" s="33" t="s">
        <v>581</v>
      </c>
    </row>
    <row r="6" spans="1:18" x14ac:dyDescent="0.25">
      <c r="A6" s="33" t="s">
        <v>18</v>
      </c>
      <c r="B6" s="33">
        <v>4</v>
      </c>
      <c r="C6" s="33" t="s">
        <v>931</v>
      </c>
      <c r="D6" s="33" t="s">
        <v>923</v>
      </c>
      <c r="E6" s="33" t="s">
        <v>494</v>
      </c>
      <c r="F6" s="33">
        <v>18</v>
      </c>
      <c r="G6" s="33">
        <v>12</v>
      </c>
      <c r="H6" s="33">
        <v>10</v>
      </c>
      <c r="I6" s="33">
        <v>12</v>
      </c>
      <c r="J6" s="33">
        <v>8</v>
      </c>
      <c r="K6" s="33">
        <v>24</v>
      </c>
      <c r="L6" s="33">
        <v>6</v>
      </c>
      <c r="M6" s="33">
        <v>90</v>
      </c>
      <c r="N6" s="33"/>
      <c r="O6" s="33">
        <f t="shared" si="0"/>
        <v>90</v>
      </c>
      <c r="P6" s="133" t="s">
        <v>501</v>
      </c>
      <c r="Q6" s="33">
        <v>4</v>
      </c>
      <c r="R6" s="33" t="s">
        <v>924</v>
      </c>
    </row>
    <row r="7" spans="1:18" x14ac:dyDescent="0.25">
      <c r="A7" s="33" t="s">
        <v>18</v>
      </c>
      <c r="B7" s="33">
        <v>5</v>
      </c>
      <c r="C7" s="33" t="s">
        <v>223</v>
      </c>
      <c r="D7" s="33" t="s">
        <v>224</v>
      </c>
      <c r="E7" s="33" t="s">
        <v>494</v>
      </c>
      <c r="F7" s="33">
        <v>20</v>
      </c>
      <c r="G7" s="33">
        <v>12</v>
      </c>
      <c r="H7" s="33">
        <v>8</v>
      </c>
      <c r="I7" s="33">
        <v>12</v>
      </c>
      <c r="J7" s="33">
        <v>10</v>
      </c>
      <c r="K7" s="33">
        <v>21</v>
      </c>
      <c r="L7" s="33">
        <v>6</v>
      </c>
      <c r="M7" s="33">
        <f>SUM(F7:L7)</f>
        <v>89</v>
      </c>
      <c r="N7" s="33"/>
      <c r="O7" s="33">
        <f t="shared" si="0"/>
        <v>89</v>
      </c>
      <c r="P7" s="133" t="s">
        <v>501</v>
      </c>
      <c r="Q7" s="33">
        <v>5</v>
      </c>
      <c r="R7" s="33" t="s">
        <v>225</v>
      </c>
    </row>
    <row r="8" spans="1:18" x14ac:dyDescent="0.25">
      <c r="A8" s="33" t="s">
        <v>18</v>
      </c>
      <c r="B8" s="33">
        <v>6</v>
      </c>
      <c r="C8" s="33" t="s">
        <v>19</v>
      </c>
      <c r="D8" s="33" t="s">
        <v>20</v>
      </c>
      <c r="E8" s="33" t="s">
        <v>494</v>
      </c>
      <c r="F8" s="33">
        <v>20</v>
      </c>
      <c r="G8" s="33">
        <v>8</v>
      </c>
      <c r="H8" s="33">
        <v>6</v>
      </c>
      <c r="I8" s="33">
        <v>12</v>
      </c>
      <c r="J8" s="33">
        <v>8</v>
      </c>
      <c r="K8" s="33">
        <v>24</v>
      </c>
      <c r="L8" s="33">
        <v>8</v>
      </c>
      <c r="M8" s="33">
        <f>SUM(F8:L8)</f>
        <v>86</v>
      </c>
      <c r="N8" s="33"/>
      <c r="O8" s="33">
        <f t="shared" si="0"/>
        <v>86</v>
      </c>
      <c r="P8" s="133" t="s">
        <v>501</v>
      </c>
      <c r="Q8" s="33">
        <v>6</v>
      </c>
      <c r="R8" s="33" t="s">
        <v>21</v>
      </c>
    </row>
    <row r="9" spans="1:18" x14ac:dyDescent="0.25">
      <c r="A9" s="33" t="s">
        <v>18</v>
      </c>
      <c r="B9" s="33">
        <v>7</v>
      </c>
      <c r="C9" s="33" t="s">
        <v>253</v>
      </c>
      <c r="D9" s="33" t="s">
        <v>250</v>
      </c>
      <c r="E9" s="33" t="s">
        <v>494</v>
      </c>
      <c r="F9" s="33">
        <v>20</v>
      </c>
      <c r="G9" s="33">
        <v>12</v>
      </c>
      <c r="H9" s="33">
        <v>12</v>
      </c>
      <c r="I9" s="33">
        <v>3</v>
      </c>
      <c r="J9" s="33">
        <v>10</v>
      </c>
      <c r="K9" s="33">
        <v>21</v>
      </c>
      <c r="L9" s="33">
        <v>8</v>
      </c>
      <c r="M9" s="33">
        <f>SUM(F9:L9)</f>
        <v>86</v>
      </c>
      <c r="N9" s="33"/>
      <c r="O9" s="33">
        <f t="shared" si="0"/>
        <v>86</v>
      </c>
      <c r="P9" s="133" t="s">
        <v>501</v>
      </c>
      <c r="Q9" s="33">
        <v>7</v>
      </c>
      <c r="R9" s="33" t="s">
        <v>251</v>
      </c>
    </row>
    <row r="10" spans="1:18" x14ac:dyDescent="0.25">
      <c r="A10" s="33" t="s">
        <v>18</v>
      </c>
      <c r="B10" s="33">
        <v>8</v>
      </c>
      <c r="C10" s="33" t="s">
        <v>938</v>
      </c>
      <c r="D10" s="33" t="s">
        <v>923</v>
      </c>
      <c r="E10" s="33" t="s">
        <v>494</v>
      </c>
      <c r="F10" s="33">
        <v>18</v>
      </c>
      <c r="G10" s="33">
        <v>12</v>
      </c>
      <c r="H10" s="33">
        <v>12</v>
      </c>
      <c r="I10" s="33">
        <v>3</v>
      </c>
      <c r="J10" s="33">
        <v>8</v>
      </c>
      <c r="K10" s="33">
        <v>24</v>
      </c>
      <c r="L10" s="33">
        <v>6</v>
      </c>
      <c r="M10" s="33">
        <v>83</v>
      </c>
      <c r="N10" s="33"/>
      <c r="O10" s="33">
        <f t="shared" si="0"/>
        <v>83</v>
      </c>
      <c r="P10" s="133" t="s">
        <v>501</v>
      </c>
      <c r="Q10" s="33">
        <v>8</v>
      </c>
      <c r="R10" s="33" t="s">
        <v>924</v>
      </c>
    </row>
    <row r="11" spans="1:18" x14ac:dyDescent="0.25">
      <c r="A11" s="33" t="s">
        <v>18</v>
      </c>
      <c r="B11" s="33">
        <v>9</v>
      </c>
      <c r="C11" s="33" t="s">
        <v>22</v>
      </c>
      <c r="D11" s="33" t="s">
        <v>20</v>
      </c>
      <c r="E11" s="33" t="s">
        <v>494</v>
      </c>
      <c r="F11" s="33">
        <v>20</v>
      </c>
      <c r="G11" s="33">
        <v>4</v>
      </c>
      <c r="H11" s="33">
        <v>6</v>
      </c>
      <c r="I11" s="33">
        <v>12</v>
      </c>
      <c r="J11" s="33">
        <v>8</v>
      </c>
      <c r="K11" s="33">
        <v>24</v>
      </c>
      <c r="L11" s="33">
        <v>8</v>
      </c>
      <c r="M11" s="33">
        <f>SUM(F11:L11)</f>
        <v>82</v>
      </c>
      <c r="N11" s="33"/>
      <c r="O11" s="33">
        <f t="shared" si="0"/>
        <v>82</v>
      </c>
      <c r="P11" s="133" t="s">
        <v>501</v>
      </c>
      <c r="Q11" s="33">
        <v>9</v>
      </c>
      <c r="R11" s="33" t="s">
        <v>21</v>
      </c>
    </row>
    <row r="12" spans="1:18" x14ac:dyDescent="0.25">
      <c r="A12" s="33" t="s">
        <v>18</v>
      </c>
      <c r="B12" s="33">
        <v>10</v>
      </c>
      <c r="C12" s="33" t="s">
        <v>925</v>
      </c>
      <c r="D12" s="33" t="s">
        <v>923</v>
      </c>
      <c r="E12" s="33" t="s">
        <v>494</v>
      </c>
      <c r="F12" s="33">
        <v>18</v>
      </c>
      <c r="G12" s="33">
        <v>12</v>
      </c>
      <c r="H12" s="33">
        <v>10</v>
      </c>
      <c r="I12" s="33">
        <v>2</v>
      </c>
      <c r="J12" s="33">
        <v>10</v>
      </c>
      <c r="K12" s="33">
        <v>24</v>
      </c>
      <c r="L12" s="33">
        <v>6</v>
      </c>
      <c r="M12" s="33">
        <v>82</v>
      </c>
      <c r="N12" s="33"/>
      <c r="O12" s="33">
        <f t="shared" si="0"/>
        <v>82</v>
      </c>
      <c r="P12" s="133" t="s">
        <v>501</v>
      </c>
      <c r="Q12" s="33">
        <v>10</v>
      </c>
      <c r="R12" s="33" t="s">
        <v>924</v>
      </c>
    </row>
    <row r="13" spans="1:18" x14ac:dyDescent="0.25">
      <c r="A13" s="33" t="s">
        <v>18</v>
      </c>
      <c r="B13" s="33">
        <v>11</v>
      </c>
      <c r="C13" s="33" t="s">
        <v>23</v>
      </c>
      <c r="D13" s="33" t="s">
        <v>20</v>
      </c>
      <c r="E13" s="33" t="s">
        <v>494</v>
      </c>
      <c r="F13" s="33">
        <v>18</v>
      </c>
      <c r="G13" s="33">
        <v>8</v>
      </c>
      <c r="H13" s="33">
        <v>14</v>
      </c>
      <c r="I13" s="33">
        <v>3</v>
      </c>
      <c r="J13" s="33">
        <v>8</v>
      </c>
      <c r="K13" s="33">
        <v>24</v>
      </c>
      <c r="L13" s="33">
        <v>6</v>
      </c>
      <c r="M13" s="33">
        <f>SUM(F13:L13)</f>
        <v>81</v>
      </c>
      <c r="N13" s="33"/>
      <c r="O13" s="33">
        <f t="shared" si="0"/>
        <v>81</v>
      </c>
      <c r="P13" s="133" t="s">
        <v>1095</v>
      </c>
      <c r="Q13" s="33">
        <v>11</v>
      </c>
      <c r="R13" s="33" t="s">
        <v>24</v>
      </c>
    </row>
    <row r="14" spans="1:18" x14ac:dyDescent="0.25">
      <c r="A14" s="33" t="s">
        <v>18</v>
      </c>
      <c r="B14" s="33">
        <v>12</v>
      </c>
      <c r="C14" s="33" t="s">
        <v>934</v>
      </c>
      <c r="D14" s="33" t="s">
        <v>923</v>
      </c>
      <c r="E14" s="33" t="s">
        <v>494</v>
      </c>
      <c r="F14" s="33">
        <v>14</v>
      </c>
      <c r="G14" s="33">
        <v>12</v>
      </c>
      <c r="H14" s="33">
        <v>10</v>
      </c>
      <c r="I14" s="33">
        <v>12</v>
      </c>
      <c r="J14" s="33">
        <v>8</v>
      </c>
      <c r="K14" s="33">
        <v>21</v>
      </c>
      <c r="L14" s="33">
        <v>6</v>
      </c>
      <c r="M14" s="33">
        <v>81</v>
      </c>
      <c r="N14" s="33"/>
      <c r="O14" s="33">
        <f t="shared" si="0"/>
        <v>81</v>
      </c>
      <c r="P14" s="133" t="s">
        <v>1095</v>
      </c>
      <c r="Q14" s="33">
        <v>12</v>
      </c>
      <c r="R14" s="33" t="s">
        <v>924</v>
      </c>
    </row>
    <row r="15" spans="1:18" x14ac:dyDescent="0.25">
      <c r="A15" s="33" t="s">
        <v>18</v>
      </c>
      <c r="B15" s="33">
        <v>13</v>
      </c>
      <c r="C15" s="33" t="s">
        <v>1118</v>
      </c>
      <c r="D15" s="33" t="s">
        <v>1119</v>
      </c>
      <c r="E15" s="33" t="s">
        <v>494</v>
      </c>
      <c r="F15" s="33">
        <v>18</v>
      </c>
      <c r="G15" s="33">
        <v>4</v>
      </c>
      <c r="H15" s="33">
        <v>12</v>
      </c>
      <c r="I15" s="33">
        <v>12</v>
      </c>
      <c r="J15" s="33">
        <v>10</v>
      </c>
      <c r="K15" s="33">
        <v>21</v>
      </c>
      <c r="L15" s="33">
        <v>4</v>
      </c>
      <c r="M15" s="33">
        <f t="shared" ref="M15:M31" si="1">SUM(F15:L15)</f>
        <v>81</v>
      </c>
      <c r="N15" s="33"/>
      <c r="O15" s="33">
        <v>81</v>
      </c>
      <c r="P15" s="133" t="s">
        <v>1095</v>
      </c>
      <c r="Q15" s="33">
        <v>13</v>
      </c>
      <c r="R15" s="33" t="s">
        <v>1120</v>
      </c>
    </row>
    <row r="16" spans="1:18" x14ac:dyDescent="0.25">
      <c r="A16" s="33" t="s">
        <v>18</v>
      </c>
      <c r="B16" s="33">
        <v>14</v>
      </c>
      <c r="C16" s="33" t="s">
        <v>25</v>
      </c>
      <c r="D16" s="33" t="s">
        <v>20</v>
      </c>
      <c r="E16" s="33" t="s">
        <v>494</v>
      </c>
      <c r="F16" s="33">
        <v>16</v>
      </c>
      <c r="G16" s="33">
        <v>12</v>
      </c>
      <c r="H16" s="33">
        <v>8</v>
      </c>
      <c r="I16" s="33">
        <v>4</v>
      </c>
      <c r="J16" s="33">
        <v>10</v>
      </c>
      <c r="K16" s="33">
        <v>24</v>
      </c>
      <c r="L16" s="33">
        <v>4</v>
      </c>
      <c r="M16" s="33">
        <f t="shared" si="1"/>
        <v>78</v>
      </c>
      <c r="N16" s="33"/>
      <c r="O16" s="33">
        <f t="shared" ref="O16:O24" si="2">M16+N16</f>
        <v>78</v>
      </c>
      <c r="P16" s="133" t="s">
        <v>1095</v>
      </c>
      <c r="Q16" s="33">
        <v>14</v>
      </c>
      <c r="R16" s="33" t="s">
        <v>21</v>
      </c>
    </row>
    <row r="17" spans="1:18" x14ac:dyDescent="0.25">
      <c r="A17" s="33" t="s">
        <v>18</v>
      </c>
      <c r="B17" s="33">
        <v>15</v>
      </c>
      <c r="C17" s="33" t="s">
        <v>582</v>
      </c>
      <c r="D17" s="33" t="s">
        <v>580</v>
      </c>
      <c r="E17" s="33" t="s">
        <v>494</v>
      </c>
      <c r="F17" s="33">
        <v>14</v>
      </c>
      <c r="G17" s="33">
        <v>8</v>
      </c>
      <c r="H17" s="33">
        <v>14</v>
      </c>
      <c r="I17" s="33">
        <v>0</v>
      </c>
      <c r="J17" s="33">
        <v>10</v>
      </c>
      <c r="K17" s="33">
        <v>24</v>
      </c>
      <c r="L17" s="33">
        <v>8</v>
      </c>
      <c r="M17" s="33">
        <f t="shared" si="1"/>
        <v>78</v>
      </c>
      <c r="N17" s="33"/>
      <c r="O17" s="33">
        <f t="shared" si="2"/>
        <v>78</v>
      </c>
      <c r="P17" s="133" t="s">
        <v>1095</v>
      </c>
      <c r="Q17" s="33">
        <v>15</v>
      </c>
      <c r="R17" s="33" t="s">
        <v>581</v>
      </c>
    </row>
    <row r="18" spans="1:18" x14ac:dyDescent="0.25">
      <c r="A18" s="33" t="s">
        <v>18</v>
      </c>
      <c r="B18" s="33">
        <v>16</v>
      </c>
      <c r="C18" s="33" t="s">
        <v>263</v>
      </c>
      <c r="D18" s="33" t="s">
        <v>261</v>
      </c>
      <c r="E18" s="33" t="s">
        <v>494</v>
      </c>
      <c r="F18" s="33">
        <v>16</v>
      </c>
      <c r="G18" s="33">
        <v>12</v>
      </c>
      <c r="H18" s="33">
        <v>10</v>
      </c>
      <c r="I18" s="33">
        <v>12</v>
      </c>
      <c r="J18" s="33">
        <v>8</v>
      </c>
      <c r="K18" s="33">
        <v>18</v>
      </c>
      <c r="L18" s="33">
        <v>0</v>
      </c>
      <c r="M18" s="33">
        <f t="shared" si="1"/>
        <v>76</v>
      </c>
      <c r="N18" s="33"/>
      <c r="O18" s="33">
        <f t="shared" si="2"/>
        <v>76</v>
      </c>
      <c r="P18" s="133" t="s">
        <v>1095</v>
      </c>
      <c r="Q18" s="33">
        <v>16</v>
      </c>
      <c r="R18" s="33" t="s">
        <v>262</v>
      </c>
    </row>
    <row r="19" spans="1:18" x14ac:dyDescent="0.25">
      <c r="A19" s="33" t="s">
        <v>18</v>
      </c>
      <c r="B19" s="33">
        <v>17</v>
      </c>
      <c r="C19" s="33" t="s">
        <v>665</v>
      </c>
      <c r="D19" s="33" t="s">
        <v>663</v>
      </c>
      <c r="E19" s="33" t="s">
        <v>494</v>
      </c>
      <c r="F19" s="33">
        <v>16</v>
      </c>
      <c r="G19" s="33">
        <v>0</v>
      </c>
      <c r="H19" s="33">
        <v>12</v>
      </c>
      <c r="I19" s="33">
        <v>8</v>
      </c>
      <c r="J19" s="33">
        <v>8</v>
      </c>
      <c r="K19" s="33">
        <v>24</v>
      </c>
      <c r="L19" s="33">
        <v>8</v>
      </c>
      <c r="M19" s="33">
        <f t="shared" si="1"/>
        <v>76</v>
      </c>
      <c r="N19" s="33"/>
      <c r="O19" s="33">
        <f t="shared" si="2"/>
        <v>76</v>
      </c>
      <c r="P19" s="133" t="s">
        <v>1095</v>
      </c>
      <c r="Q19" s="33">
        <v>17</v>
      </c>
      <c r="R19" s="33" t="s">
        <v>664</v>
      </c>
    </row>
    <row r="20" spans="1:18" x14ac:dyDescent="0.25">
      <c r="A20" s="33" t="s">
        <v>18</v>
      </c>
      <c r="B20" s="33">
        <v>18</v>
      </c>
      <c r="C20" s="33" t="s">
        <v>666</v>
      </c>
      <c r="D20" s="33" t="s">
        <v>663</v>
      </c>
      <c r="E20" s="33" t="s">
        <v>494</v>
      </c>
      <c r="F20" s="33">
        <v>16</v>
      </c>
      <c r="G20" s="33">
        <v>0</v>
      </c>
      <c r="H20" s="33">
        <v>12</v>
      </c>
      <c r="I20" s="33">
        <v>8</v>
      </c>
      <c r="J20" s="33">
        <v>8</v>
      </c>
      <c r="K20" s="33">
        <v>24</v>
      </c>
      <c r="L20" s="33">
        <v>8</v>
      </c>
      <c r="M20" s="33">
        <f t="shared" si="1"/>
        <v>76</v>
      </c>
      <c r="N20" s="33"/>
      <c r="O20" s="33">
        <f t="shared" si="2"/>
        <v>76</v>
      </c>
      <c r="P20" s="133" t="s">
        <v>1095</v>
      </c>
      <c r="Q20" s="33">
        <v>18</v>
      </c>
      <c r="R20" s="33" t="s">
        <v>664</v>
      </c>
    </row>
    <row r="21" spans="1:18" x14ac:dyDescent="0.25">
      <c r="A21" s="33" t="s">
        <v>18</v>
      </c>
      <c r="B21" s="33">
        <v>19</v>
      </c>
      <c r="C21" s="33" t="s">
        <v>667</v>
      </c>
      <c r="D21" s="33" t="s">
        <v>663</v>
      </c>
      <c r="E21" s="33" t="s">
        <v>494</v>
      </c>
      <c r="F21" s="33">
        <v>12</v>
      </c>
      <c r="G21" s="33">
        <v>8</v>
      </c>
      <c r="H21" s="33">
        <v>8</v>
      </c>
      <c r="I21" s="33">
        <v>12</v>
      </c>
      <c r="J21" s="33">
        <v>10</v>
      </c>
      <c r="K21" s="33">
        <v>24</v>
      </c>
      <c r="L21" s="33">
        <v>2</v>
      </c>
      <c r="M21" s="33">
        <f t="shared" si="1"/>
        <v>76</v>
      </c>
      <c r="N21" s="33"/>
      <c r="O21" s="33">
        <f t="shared" si="2"/>
        <v>76</v>
      </c>
      <c r="P21" s="133" t="s">
        <v>1095</v>
      </c>
      <c r="Q21" s="33">
        <v>19</v>
      </c>
      <c r="R21" s="33" t="s">
        <v>664</v>
      </c>
    </row>
    <row r="22" spans="1:18" x14ac:dyDescent="0.25">
      <c r="A22" s="33" t="s">
        <v>18</v>
      </c>
      <c r="B22" s="33">
        <v>20</v>
      </c>
      <c r="C22" s="33" t="s">
        <v>26</v>
      </c>
      <c r="D22" s="33" t="s">
        <v>20</v>
      </c>
      <c r="E22" s="33" t="s">
        <v>494</v>
      </c>
      <c r="F22" s="33">
        <v>16</v>
      </c>
      <c r="G22" s="33">
        <v>8</v>
      </c>
      <c r="H22" s="33">
        <v>8</v>
      </c>
      <c r="I22" s="33">
        <v>8</v>
      </c>
      <c r="J22" s="33">
        <v>8</v>
      </c>
      <c r="K22" s="33">
        <v>21</v>
      </c>
      <c r="L22" s="33">
        <v>6</v>
      </c>
      <c r="M22" s="33">
        <f t="shared" si="1"/>
        <v>75</v>
      </c>
      <c r="N22" s="33"/>
      <c r="O22" s="33">
        <f t="shared" si="2"/>
        <v>75</v>
      </c>
      <c r="P22" s="133" t="s">
        <v>1095</v>
      </c>
      <c r="Q22" s="33">
        <v>20</v>
      </c>
      <c r="R22" s="33" t="s">
        <v>21</v>
      </c>
    </row>
    <row r="23" spans="1:18" x14ac:dyDescent="0.25">
      <c r="A23" s="33" t="s">
        <v>18</v>
      </c>
      <c r="B23" s="33">
        <v>21</v>
      </c>
      <c r="C23" s="33" t="s">
        <v>27</v>
      </c>
      <c r="D23" s="33" t="s">
        <v>20</v>
      </c>
      <c r="E23" s="33" t="s">
        <v>494</v>
      </c>
      <c r="F23" s="33">
        <v>18</v>
      </c>
      <c r="G23" s="33">
        <v>8</v>
      </c>
      <c r="H23" s="33">
        <v>12</v>
      </c>
      <c r="I23" s="33">
        <v>3</v>
      </c>
      <c r="J23" s="33">
        <v>8</v>
      </c>
      <c r="K23" s="33">
        <v>24</v>
      </c>
      <c r="L23" s="33">
        <v>2</v>
      </c>
      <c r="M23" s="33">
        <f t="shared" si="1"/>
        <v>75</v>
      </c>
      <c r="N23" s="33"/>
      <c r="O23" s="33">
        <f t="shared" si="2"/>
        <v>75</v>
      </c>
      <c r="P23" s="133" t="s">
        <v>1095</v>
      </c>
      <c r="Q23" s="33">
        <v>21</v>
      </c>
      <c r="R23" s="33" t="s">
        <v>21</v>
      </c>
    </row>
    <row r="24" spans="1:18" x14ac:dyDescent="0.25">
      <c r="A24" s="33" t="s">
        <v>18</v>
      </c>
      <c r="B24" s="33">
        <v>22</v>
      </c>
      <c r="C24" s="33" t="s">
        <v>28</v>
      </c>
      <c r="D24" s="33" t="s">
        <v>20</v>
      </c>
      <c r="E24" s="33" t="s">
        <v>494</v>
      </c>
      <c r="F24" s="33">
        <v>12</v>
      </c>
      <c r="G24" s="33">
        <v>4</v>
      </c>
      <c r="H24" s="33">
        <v>12</v>
      </c>
      <c r="I24" s="33">
        <v>12</v>
      </c>
      <c r="J24" s="33">
        <v>8</v>
      </c>
      <c r="K24" s="33">
        <v>24</v>
      </c>
      <c r="L24" s="33">
        <v>2</v>
      </c>
      <c r="M24" s="33">
        <f t="shared" si="1"/>
        <v>74</v>
      </c>
      <c r="N24" s="33"/>
      <c r="O24" s="33">
        <f t="shared" si="2"/>
        <v>74</v>
      </c>
      <c r="P24" s="133" t="s">
        <v>1095</v>
      </c>
      <c r="Q24" s="33">
        <v>22</v>
      </c>
      <c r="R24" s="33" t="s">
        <v>21</v>
      </c>
    </row>
    <row r="25" spans="1:18" x14ac:dyDescent="0.25">
      <c r="A25" s="33" t="s">
        <v>18</v>
      </c>
      <c r="B25" s="33">
        <v>23</v>
      </c>
      <c r="C25" s="33" t="s">
        <v>1112</v>
      </c>
      <c r="D25" s="33" t="s">
        <v>261</v>
      </c>
      <c r="E25" s="33" t="s">
        <v>494</v>
      </c>
      <c r="F25" s="33">
        <v>18</v>
      </c>
      <c r="G25" s="33">
        <v>8</v>
      </c>
      <c r="H25" s="33">
        <v>8</v>
      </c>
      <c r="I25" s="33">
        <v>12</v>
      </c>
      <c r="J25" s="33">
        <v>10</v>
      </c>
      <c r="K25" s="33">
        <v>12</v>
      </c>
      <c r="L25" s="33">
        <v>6</v>
      </c>
      <c r="M25" s="33">
        <f t="shared" si="1"/>
        <v>74</v>
      </c>
      <c r="N25" s="33"/>
      <c r="O25" s="33">
        <v>74</v>
      </c>
      <c r="P25" s="133" t="s">
        <v>1095</v>
      </c>
      <c r="Q25" s="33">
        <v>23</v>
      </c>
      <c r="R25" s="33" t="s">
        <v>262</v>
      </c>
    </row>
    <row r="26" spans="1:18" x14ac:dyDescent="0.25">
      <c r="A26" s="33" t="s">
        <v>18</v>
      </c>
      <c r="B26" s="33">
        <v>24</v>
      </c>
      <c r="C26" s="33" t="s">
        <v>1125</v>
      </c>
      <c r="D26" s="33" t="s">
        <v>1119</v>
      </c>
      <c r="E26" s="33" t="s">
        <v>494</v>
      </c>
      <c r="F26" s="33">
        <v>18</v>
      </c>
      <c r="G26" s="33">
        <v>4</v>
      </c>
      <c r="H26" s="33">
        <v>12</v>
      </c>
      <c r="I26" s="33">
        <v>3</v>
      </c>
      <c r="J26" s="33">
        <v>10</v>
      </c>
      <c r="K26" s="33">
        <v>21</v>
      </c>
      <c r="L26" s="33">
        <v>6</v>
      </c>
      <c r="M26" s="33">
        <f t="shared" si="1"/>
        <v>74</v>
      </c>
      <c r="N26" s="33"/>
      <c r="O26" s="33">
        <v>74</v>
      </c>
      <c r="P26" s="133" t="s">
        <v>1095</v>
      </c>
      <c r="Q26" s="33">
        <v>24</v>
      </c>
      <c r="R26" s="33" t="s">
        <v>1120</v>
      </c>
    </row>
    <row r="27" spans="1:18" x14ac:dyDescent="0.25">
      <c r="A27" s="33" t="s">
        <v>18</v>
      </c>
      <c r="B27" s="33">
        <v>25</v>
      </c>
      <c r="C27" s="33" t="s">
        <v>229</v>
      </c>
      <c r="D27" s="33" t="s">
        <v>224</v>
      </c>
      <c r="E27" s="33" t="s">
        <v>494</v>
      </c>
      <c r="F27" s="33">
        <v>8</v>
      </c>
      <c r="G27" s="33">
        <v>12</v>
      </c>
      <c r="H27" s="33">
        <v>6</v>
      </c>
      <c r="I27" s="33">
        <v>12</v>
      </c>
      <c r="J27" s="33">
        <v>8</v>
      </c>
      <c r="K27" s="33">
        <v>21</v>
      </c>
      <c r="L27" s="33">
        <v>6</v>
      </c>
      <c r="M27" s="33">
        <f t="shared" si="1"/>
        <v>73</v>
      </c>
      <c r="N27" s="33"/>
      <c r="O27" s="33">
        <f>M27+N27</f>
        <v>73</v>
      </c>
      <c r="P27" s="133" t="s">
        <v>1095</v>
      </c>
      <c r="Q27" s="33">
        <v>25</v>
      </c>
      <c r="R27" s="33" t="s">
        <v>225</v>
      </c>
    </row>
    <row r="28" spans="1:18" x14ac:dyDescent="0.25">
      <c r="A28" s="33" t="s">
        <v>18</v>
      </c>
      <c r="B28" s="33">
        <v>26</v>
      </c>
      <c r="C28" s="33" t="s">
        <v>1124</v>
      </c>
      <c r="D28" s="33" t="s">
        <v>1119</v>
      </c>
      <c r="E28" s="33" t="s">
        <v>494</v>
      </c>
      <c r="F28" s="33">
        <v>18</v>
      </c>
      <c r="G28" s="33">
        <v>8</v>
      </c>
      <c r="H28" s="33">
        <v>10</v>
      </c>
      <c r="I28" s="33">
        <v>8</v>
      </c>
      <c r="J28" s="33">
        <v>8</v>
      </c>
      <c r="K28" s="33">
        <v>21</v>
      </c>
      <c r="L28" s="33">
        <v>0</v>
      </c>
      <c r="M28" s="33">
        <f t="shared" si="1"/>
        <v>73</v>
      </c>
      <c r="N28" s="33"/>
      <c r="O28" s="33">
        <v>73</v>
      </c>
      <c r="P28" s="133" t="s">
        <v>1095</v>
      </c>
      <c r="Q28" s="33">
        <v>26</v>
      </c>
      <c r="R28" s="33" t="s">
        <v>1120</v>
      </c>
    </row>
    <row r="29" spans="1:18" x14ac:dyDescent="0.25">
      <c r="A29" s="33" t="s">
        <v>18</v>
      </c>
      <c r="B29" s="33">
        <v>27</v>
      </c>
      <c r="C29" s="33" t="s">
        <v>1131</v>
      </c>
      <c r="D29" s="33" t="s">
        <v>1119</v>
      </c>
      <c r="E29" s="33" t="s">
        <v>494</v>
      </c>
      <c r="F29" s="33">
        <v>18</v>
      </c>
      <c r="G29" s="33">
        <v>4</v>
      </c>
      <c r="H29" s="33">
        <v>8</v>
      </c>
      <c r="I29" s="33">
        <v>6</v>
      </c>
      <c r="J29" s="33">
        <v>10</v>
      </c>
      <c r="K29" s="33">
        <v>21</v>
      </c>
      <c r="L29" s="33">
        <v>6</v>
      </c>
      <c r="M29" s="33">
        <f t="shared" si="1"/>
        <v>73</v>
      </c>
      <c r="N29" s="33"/>
      <c r="O29" s="33">
        <v>73</v>
      </c>
      <c r="P29" s="133" t="s">
        <v>1095</v>
      </c>
      <c r="Q29" s="33">
        <v>27</v>
      </c>
      <c r="R29" s="33" t="s">
        <v>1120</v>
      </c>
    </row>
    <row r="30" spans="1:18" x14ac:dyDescent="0.25">
      <c r="A30" s="33" t="s">
        <v>18</v>
      </c>
      <c r="B30" s="33">
        <v>28</v>
      </c>
      <c r="C30" s="33" t="s">
        <v>272</v>
      </c>
      <c r="D30" s="33" t="s">
        <v>261</v>
      </c>
      <c r="E30" s="33" t="s">
        <v>494</v>
      </c>
      <c r="F30" s="33">
        <v>16</v>
      </c>
      <c r="G30" s="33">
        <v>4</v>
      </c>
      <c r="H30" s="33">
        <v>10</v>
      </c>
      <c r="I30" s="33">
        <v>12</v>
      </c>
      <c r="J30" s="33">
        <v>6</v>
      </c>
      <c r="K30" s="33">
        <v>18</v>
      </c>
      <c r="L30" s="33">
        <v>6</v>
      </c>
      <c r="M30" s="33">
        <f t="shared" si="1"/>
        <v>72</v>
      </c>
      <c r="N30" s="33"/>
      <c r="O30" s="33">
        <f t="shared" ref="O30:O39" si="3">M30+N30</f>
        <v>72</v>
      </c>
      <c r="P30" s="133" t="s">
        <v>1095</v>
      </c>
      <c r="Q30" s="33">
        <v>28</v>
      </c>
      <c r="R30" s="33" t="s">
        <v>269</v>
      </c>
    </row>
    <row r="31" spans="1:18" x14ac:dyDescent="0.25">
      <c r="A31" s="33" t="s">
        <v>18</v>
      </c>
      <c r="B31" s="33">
        <v>29</v>
      </c>
      <c r="C31" s="33" t="s">
        <v>583</v>
      </c>
      <c r="D31" s="33" t="s">
        <v>580</v>
      </c>
      <c r="E31" s="33" t="s">
        <v>494</v>
      </c>
      <c r="F31" s="33">
        <v>12</v>
      </c>
      <c r="G31" s="33">
        <v>8</v>
      </c>
      <c r="H31" s="33">
        <v>10</v>
      </c>
      <c r="I31" s="33">
        <v>8</v>
      </c>
      <c r="J31" s="33">
        <v>16</v>
      </c>
      <c r="K31" s="33">
        <v>12</v>
      </c>
      <c r="L31" s="33">
        <v>6</v>
      </c>
      <c r="M31" s="33">
        <f t="shared" si="1"/>
        <v>72</v>
      </c>
      <c r="N31" s="33"/>
      <c r="O31" s="33">
        <f t="shared" si="3"/>
        <v>72</v>
      </c>
      <c r="P31" s="133" t="s">
        <v>1095</v>
      </c>
      <c r="Q31" s="33">
        <v>29</v>
      </c>
      <c r="R31" s="33" t="s">
        <v>581</v>
      </c>
    </row>
    <row r="32" spans="1:18" x14ac:dyDescent="0.25">
      <c r="A32" s="33" t="s">
        <v>18</v>
      </c>
      <c r="B32" s="33">
        <v>30</v>
      </c>
      <c r="C32" s="33" t="s">
        <v>937</v>
      </c>
      <c r="D32" s="33" t="s">
        <v>923</v>
      </c>
      <c r="E32" s="33" t="s">
        <v>494</v>
      </c>
      <c r="F32" s="33">
        <v>12</v>
      </c>
      <c r="G32" s="33">
        <v>4</v>
      </c>
      <c r="H32" s="33">
        <v>14</v>
      </c>
      <c r="I32" s="33">
        <v>3</v>
      </c>
      <c r="J32" s="33">
        <v>8</v>
      </c>
      <c r="K32" s="33">
        <v>24</v>
      </c>
      <c r="L32" s="33">
        <v>6</v>
      </c>
      <c r="M32" s="33">
        <v>71</v>
      </c>
      <c r="N32" s="33"/>
      <c r="O32" s="33">
        <f t="shared" si="3"/>
        <v>71</v>
      </c>
      <c r="P32" s="133" t="s">
        <v>1095</v>
      </c>
      <c r="Q32" s="33">
        <v>30</v>
      </c>
      <c r="R32" s="33" t="s">
        <v>924</v>
      </c>
    </row>
    <row r="33" spans="1:18" x14ac:dyDescent="0.25">
      <c r="A33" s="33" t="s">
        <v>18</v>
      </c>
      <c r="B33" s="33">
        <v>31</v>
      </c>
      <c r="C33" s="33" t="s">
        <v>29</v>
      </c>
      <c r="D33" s="33" t="s">
        <v>20</v>
      </c>
      <c r="E33" s="33" t="s">
        <v>494</v>
      </c>
      <c r="F33" s="33">
        <v>16</v>
      </c>
      <c r="G33" s="33">
        <v>8</v>
      </c>
      <c r="H33" s="33">
        <v>10</v>
      </c>
      <c r="I33" s="33">
        <v>8</v>
      </c>
      <c r="J33" s="33">
        <v>8</v>
      </c>
      <c r="K33" s="33">
        <v>18</v>
      </c>
      <c r="L33" s="33">
        <v>2</v>
      </c>
      <c r="M33" s="33">
        <f>SUM(F33:L33)</f>
        <v>70</v>
      </c>
      <c r="N33" s="33"/>
      <c r="O33" s="33">
        <f t="shared" si="3"/>
        <v>70</v>
      </c>
      <c r="P33" s="33"/>
      <c r="Q33" s="33">
        <v>31</v>
      </c>
      <c r="R33" s="33" t="s">
        <v>21</v>
      </c>
    </row>
    <row r="34" spans="1:18" x14ac:dyDescent="0.25">
      <c r="A34" s="33" t="s">
        <v>18</v>
      </c>
      <c r="B34" s="33">
        <v>32</v>
      </c>
      <c r="C34" s="33" t="s">
        <v>30</v>
      </c>
      <c r="D34" s="33" t="s">
        <v>20</v>
      </c>
      <c r="E34" s="33" t="s">
        <v>494</v>
      </c>
      <c r="F34" s="33">
        <v>16</v>
      </c>
      <c r="G34" s="33">
        <v>0</v>
      </c>
      <c r="H34" s="33">
        <v>12</v>
      </c>
      <c r="I34" s="33">
        <v>12</v>
      </c>
      <c r="J34" s="33">
        <v>6</v>
      </c>
      <c r="K34" s="33">
        <v>24</v>
      </c>
      <c r="L34" s="33">
        <v>0</v>
      </c>
      <c r="M34" s="33">
        <f>SUM(F34:L34)</f>
        <v>70</v>
      </c>
      <c r="N34" s="33"/>
      <c r="O34" s="33">
        <f t="shared" si="3"/>
        <v>70</v>
      </c>
      <c r="P34" s="33"/>
      <c r="Q34" s="33">
        <v>32</v>
      </c>
      <c r="R34" s="33" t="s">
        <v>24</v>
      </c>
    </row>
    <row r="35" spans="1:18" x14ac:dyDescent="0.25">
      <c r="A35" s="33" t="s">
        <v>18</v>
      </c>
      <c r="B35" s="33">
        <v>33</v>
      </c>
      <c r="C35" s="33" t="s">
        <v>662</v>
      </c>
      <c r="D35" s="33" t="s">
        <v>663</v>
      </c>
      <c r="E35" s="33" t="s">
        <v>494</v>
      </c>
      <c r="F35" s="33">
        <v>16</v>
      </c>
      <c r="G35" s="33">
        <v>0</v>
      </c>
      <c r="H35" s="33">
        <v>8</v>
      </c>
      <c r="I35" s="33">
        <v>12</v>
      </c>
      <c r="J35" s="33">
        <v>8</v>
      </c>
      <c r="K35" s="33">
        <v>24</v>
      </c>
      <c r="L35" s="33">
        <v>2</v>
      </c>
      <c r="M35" s="33">
        <f>SUM(F35:L35)</f>
        <v>70</v>
      </c>
      <c r="N35" s="33"/>
      <c r="O35" s="33">
        <f t="shared" si="3"/>
        <v>70</v>
      </c>
      <c r="P35" s="33"/>
      <c r="Q35" s="33">
        <v>33</v>
      </c>
      <c r="R35" s="33" t="s">
        <v>664</v>
      </c>
    </row>
    <row r="36" spans="1:18" x14ac:dyDescent="0.25">
      <c r="A36" s="33" t="s">
        <v>18</v>
      </c>
      <c r="B36" s="33">
        <v>34</v>
      </c>
      <c r="C36" s="33" t="s">
        <v>32</v>
      </c>
      <c r="D36" s="33" t="s">
        <v>20</v>
      </c>
      <c r="E36" s="33" t="s">
        <v>494</v>
      </c>
      <c r="F36" s="33">
        <v>16</v>
      </c>
      <c r="G36" s="33">
        <v>8</v>
      </c>
      <c r="H36" s="33">
        <v>8</v>
      </c>
      <c r="I36" s="33">
        <v>3</v>
      </c>
      <c r="J36" s="33">
        <v>10</v>
      </c>
      <c r="K36" s="33">
        <v>18</v>
      </c>
      <c r="L36" s="33">
        <v>6</v>
      </c>
      <c r="M36" s="33">
        <f>SUM(F36:L36)</f>
        <v>69</v>
      </c>
      <c r="N36" s="33"/>
      <c r="O36" s="33">
        <f t="shared" si="3"/>
        <v>69</v>
      </c>
      <c r="P36" s="33"/>
      <c r="Q36" s="33">
        <v>34</v>
      </c>
      <c r="R36" s="33" t="s">
        <v>21</v>
      </c>
    </row>
    <row r="37" spans="1:18" x14ac:dyDescent="0.25">
      <c r="A37" s="33" t="s">
        <v>18</v>
      </c>
      <c r="B37" s="33">
        <v>35</v>
      </c>
      <c r="C37" s="33" t="s">
        <v>935</v>
      </c>
      <c r="D37" s="33" t="s">
        <v>923</v>
      </c>
      <c r="E37" s="33" t="s">
        <v>494</v>
      </c>
      <c r="F37" s="33">
        <v>14</v>
      </c>
      <c r="G37" s="33">
        <v>4</v>
      </c>
      <c r="H37" s="33">
        <v>8</v>
      </c>
      <c r="I37" s="33">
        <v>12</v>
      </c>
      <c r="J37" s="33">
        <v>8</v>
      </c>
      <c r="K37" s="33">
        <v>21</v>
      </c>
      <c r="L37" s="33">
        <v>2</v>
      </c>
      <c r="M37" s="33">
        <v>69</v>
      </c>
      <c r="N37" s="33"/>
      <c r="O37" s="33">
        <f t="shared" si="3"/>
        <v>69</v>
      </c>
      <c r="P37" s="33"/>
      <c r="Q37" s="33">
        <v>35</v>
      </c>
      <c r="R37" s="33" t="s">
        <v>924</v>
      </c>
    </row>
    <row r="38" spans="1:18" x14ac:dyDescent="0.25">
      <c r="A38" s="33" t="s">
        <v>18</v>
      </c>
      <c r="B38" s="33">
        <v>36</v>
      </c>
      <c r="C38" s="33" t="s">
        <v>469</v>
      </c>
      <c r="D38" s="33" t="s">
        <v>470</v>
      </c>
      <c r="E38" s="33" t="s">
        <v>494</v>
      </c>
      <c r="F38" s="33">
        <v>18</v>
      </c>
      <c r="G38" s="33">
        <v>4</v>
      </c>
      <c r="H38" s="33">
        <v>8</v>
      </c>
      <c r="I38" s="33">
        <v>4</v>
      </c>
      <c r="J38" s="33">
        <v>10</v>
      </c>
      <c r="K38" s="33">
        <v>18</v>
      </c>
      <c r="L38" s="33">
        <v>6</v>
      </c>
      <c r="M38" s="33">
        <f>SUM(F38:L38)</f>
        <v>68</v>
      </c>
      <c r="N38" s="33"/>
      <c r="O38" s="33">
        <f t="shared" si="3"/>
        <v>68</v>
      </c>
      <c r="P38" s="33"/>
      <c r="Q38" s="33">
        <v>36</v>
      </c>
      <c r="R38" s="33" t="s">
        <v>471</v>
      </c>
    </row>
    <row r="39" spans="1:18" x14ac:dyDescent="0.25">
      <c r="A39" s="33" t="s">
        <v>18</v>
      </c>
      <c r="B39" s="33">
        <v>37</v>
      </c>
      <c r="C39" s="33" t="s">
        <v>939</v>
      </c>
      <c r="D39" s="33" t="s">
        <v>923</v>
      </c>
      <c r="E39" s="33" t="s">
        <v>494</v>
      </c>
      <c r="F39" s="33">
        <v>18</v>
      </c>
      <c r="G39" s="33">
        <v>0</v>
      </c>
      <c r="H39" s="33">
        <v>12</v>
      </c>
      <c r="I39" s="33">
        <v>2</v>
      </c>
      <c r="J39" s="33">
        <v>8</v>
      </c>
      <c r="K39" s="33">
        <v>24</v>
      </c>
      <c r="L39" s="33">
        <v>4</v>
      </c>
      <c r="M39" s="33">
        <v>68</v>
      </c>
      <c r="N39" s="33"/>
      <c r="O39" s="33">
        <f t="shared" si="3"/>
        <v>68</v>
      </c>
      <c r="P39" s="33"/>
      <c r="Q39" s="33">
        <v>37</v>
      </c>
      <c r="R39" s="33" t="s">
        <v>924</v>
      </c>
    </row>
    <row r="40" spans="1:18" x14ac:dyDescent="0.25">
      <c r="A40" s="33" t="s">
        <v>18</v>
      </c>
      <c r="B40" s="33">
        <v>38</v>
      </c>
      <c r="C40" s="33" t="s">
        <v>1105</v>
      </c>
      <c r="D40" s="33" t="s">
        <v>261</v>
      </c>
      <c r="E40" s="33" t="s">
        <v>494</v>
      </c>
      <c r="F40" s="33">
        <v>16</v>
      </c>
      <c r="G40" s="33">
        <v>0</v>
      </c>
      <c r="H40" s="33">
        <v>10</v>
      </c>
      <c r="I40" s="33">
        <v>12</v>
      </c>
      <c r="J40" s="33">
        <v>10</v>
      </c>
      <c r="K40" s="33">
        <v>18</v>
      </c>
      <c r="L40" s="33">
        <v>2</v>
      </c>
      <c r="M40" s="33">
        <f>SUM(F40:L40)</f>
        <v>68</v>
      </c>
      <c r="N40" s="33"/>
      <c r="O40" s="33">
        <v>68</v>
      </c>
      <c r="P40" s="33"/>
      <c r="Q40" s="33">
        <v>38</v>
      </c>
      <c r="R40" s="33" t="s">
        <v>262</v>
      </c>
    </row>
    <row r="41" spans="1:18" x14ac:dyDescent="0.25">
      <c r="A41" s="33" t="s">
        <v>18</v>
      </c>
      <c r="B41" s="33">
        <v>39</v>
      </c>
      <c r="C41" s="33" t="s">
        <v>31</v>
      </c>
      <c r="D41" s="33" t="s">
        <v>20</v>
      </c>
      <c r="E41" s="33" t="s">
        <v>494</v>
      </c>
      <c r="F41" s="33">
        <v>8</v>
      </c>
      <c r="G41" s="33">
        <v>4</v>
      </c>
      <c r="H41" s="33">
        <v>8</v>
      </c>
      <c r="I41" s="33">
        <v>12</v>
      </c>
      <c r="J41" s="33">
        <v>8</v>
      </c>
      <c r="K41" s="33">
        <v>21</v>
      </c>
      <c r="L41" s="33">
        <v>6</v>
      </c>
      <c r="M41" s="33">
        <f>SUM(F41:L41)</f>
        <v>67</v>
      </c>
      <c r="N41" s="33"/>
      <c r="O41" s="33">
        <f>M41+N41</f>
        <v>67</v>
      </c>
      <c r="P41" s="33"/>
      <c r="Q41" s="33">
        <v>39</v>
      </c>
      <c r="R41" s="33" t="s">
        <v>21</v>
      </c>
    </row>
    <row r="42" spans="1:18" x14ac:dyDescent="0.25">
      <c r="A42" s="33" t="s">
        <v>18</v>
      </c>
      <c r="B42" s="33">
        <v>40</v>
      </c>
      <c r="C42" s="33" t="s">
        <v>584</v>
      </c>
      <c r="D42" s="33" t="s">
        <v>585</v>
      </c>
      <c r="E42" s="33" t="s">
        <v>494</v>
      </c>
      <c r="F42" s="33">
        <v>16</v>
      </c>
      <c r="G42" s="33">
        <v>4</v>
      </c>
      <c r="H42" s="33">
        <v>8</v>
      </c>
      <c r="I42" s="33">
        <v>4</v>
      </c>
      <c r="J42" s="33">
        <v>8</v>
      </c>
      <c r="K42" s="33">
        <v>21</v>
      </c>
      <c r="L42" s="33">
        <v>6</v>
      </c>
      <c r="M42" s="33">
        <f>SUM(F42:L42)</f>
        <v>67</v>
      </c>
      <c r="N42" s="33"/>
      <c r="O42" s="33">
        <f>M42+N42</f>
        <v>67</v>
      </c>
      <c r="P42" s="33"/>
      <c r="Q42" s="33">
        <v>40</v>
      </c>
      <c r="R42" s="33" t="s">
        <v>586</v>
      </c>
    </row>
    <row r="43" spans="1:18" x14ac:dyDescent="0.25">
      <c r="A43" s="33" t="s">
        <v>18</v>
      </c>
      <c r="B43" s="33">
        <v>41</v>
      </c>
      <c r="C43" s="33" t="s">
        <v>774</v>
      </c>
      <c r="D43" s="33" t="s">
        <v>775</v>
      </c>
      <c r="E43" s="33" t="s">
        <v>494</v>
      </c>
      <c r="F43" s="33">
        <v>14</v>
      </c>
      <c r="G43" s="33">
        <v>4</v>
      </c>
      <c r="H43" s="33">
        <v>8</v>
      </c>
      <c r="I43" s="33">
        <v>12</v>
      </c>
      <c r="J43" s="33">
        <v>4</v>
      </c>
      <c r="K43" s="33">
        <v>21</v>
      </c>
      <c r="L43" s="33">
        <v>4</v>
      </c>
      <c r="M43" s="33">
        <f>SUM(F43:L43)</f>
        <v>67</v>
      </c>
      <c r="N43" s="33"/>
      <c r="O43" s="33">
        <f>M43+N43</f>
        <v>67</v>
      </c>
      <c r="P43" s="33"/>
      <c r="Q43" s="33">
        <v>41</v>
      </c>
      <c r="R43" s="33" t="s">
        <v>776</v>
      </c>
    </row>
    <row r="44" spans="1:18" x14ac:dyDescent="0.25">
      <c r="A44" s="33" t="s">
        <v>18</v>
      </c>
      <c r="B44" s="33">
        <v>42</v>
      </c>
      <c r="C44" s="33" t="s">
        <v>936</v>
      </c>
      <c r="D44" s="33" t="s">
        <v>923</v>
      </c>
      <c r="E44" s="33" t="s">
        <v>494</v>
      </c>
      <c r="F44" s="33">
        <v>14</v>
      </c>
      <c r="G44" s="33">
        <v>12</v>
      </c>
      <c r="H44" s="33">
        <v>10</v>
      </c>
      <c r="I44" s="33">
        <v>4</v>
      </c>
      <c r="J44" s="33">
        <v>6</v>
      </c>
      <c r="K44" s="33">
        <v>21</v>
      </c>
      <c r="L44" s="33">
        <v>0</v>
      </c>
      <c r="M44" s="33">
        <v>67</v>
      </c>
      <c r="N44" s="33"/>
      <c r="O44" s="33">
        <f>M44+N44</f>
        <v>67</v>
      </c>
      <c r="P44" s="33"/>
      <c r="Q44" s="33">
        <v>42</v>
      </c>
      <c r="R44" s="33" t="s">
        <v>924</v>
      </c>
    </row>
    <row r="45" spans="1:18" x14ac:dyDescent="0.25">
      <c r="A45" s="33" t="s">
        <v>18</v>
      </c>
      <c r="B45" s="33">
        <v>43</v>
      </c>
      <c r="C45" s="33" t="s">
        <v>940</v>
      </c>
      <c r="D45" s="33" t="s">
        <v>923</v>
      </c>
      <c r="E45" s="33" t="s">
        <v>494</v>
      </c>
      <c r="F45" s="33">
        <v>18</v>
      </c>
      <c r="G45" s="33">
        <v>0</v>
      </c>
      <c r="H45" s="33">
        <v>10</v>
      </c>
      <c r="I45" s="33">
        <v>2</v>
      </c>
      <c r="J45" s="33">
        <v>8</v>
      </c>
      <c r="K45" s="33">
        <v>24</v>
      </c>
      <c r="L45" s="33">
        <v>4</v>
      </c>
      <c r="M45" s="33">
        <v>66</v>
      </c>
      <c r="N45" s="33"/>
      <c r="O45" s="33">
        <f>M45+N45</f>
        <v>66</v>
      </c>
      <c r="P45" s="33"/>
      <c r="Q45" s="33">
        <v>43</v>
      </c>
      <c r="R45" s="33" t="s">
        <v>924</v>
      </c>
    </row>
    <row r="46" spans="1:18" x14ac:dyDescent="0.25">
      <c r="A46" s="33" t="s">
        <v>18</v>
      </c>
      <c r="B46" s="33">
        <v>44</v>
      </c>
      <c r="C46" s="33" t="s">
        <v>1121</v>
      </c>
      <c r="D46" s="33" t="s">
        <v>1119</v>
      </c>
      <c r="E46" s="33" t="s">
        <v>494</v>
      </c>
      <c r="F46" s="33">
        <v>14</v>
      </c>
      <c r="G46" s="33">
        <v>0</v>
      </c>
      <c r="H46" s="33">
        <v>10</v>
      </c>
      <c r="I46" s="33">
        <v>4</v>
      </c>
      <c r="J46" s="33">
        <v>10</v>
      </c>
      <c r="K46" s="33">
        <v>21</v>
      </c>
      <c r="L46" s="33">
        <v>7</v>
      </c>
      <c r="M46" s="33">
        <f t="shared" ref="M46:M53" si="4">SUM(F46:L46)</f>
        <v>66</v>
      </c>
      <c r="N46" s="33"/>
      <c r="O46" s="33">
        <v>66</v>
      </c>
      <c r="P46" s="33"/>
      <c r="Q46" s="33">
        <v>44</v>
      </c>
      <c r="R46" s="33" t="s">
        <v>1120</v>
      </c>
    </row>
    <row r="47" spans="1:18" x14ac:dyDescent="0.25">
      <c r="A47" s="33" t="s">
        <v>18</v>
      </c>
      <c r="B47" s="33">
        <v>45</v>
      </c>
      <c r="C47" s="33" t="s">
        <v>1109</v>
      </c>
      <c r="D47" s="33" t="s">
        <v>261</v>
      </c>
      <c r="E47" s="33" t="s">
        <v>494</v>
      </c>
      <c r="F47" s="33">
        <v>18</v>
      </c>
      <c r="G47" s="33">
        <v>8</v>
      </c>
      <c r="H47" s="33">
        <v>6</v>
      </c>
      <c r="I47" s="33">
        <v>12</v>
      </c>
      <c r="J47" s="33">
        <v>10</v>
      </c>
      <c r="K47" s="33">
        <v>9</v>
      </c>
      <c r="L47" s="33">
        <v>2</v>
      </c>
      <c r="M47" s="33">
        <f t="shared" si="4"/>
        <v>65</v>
      </c>
      <c r="N47" s="33"/>
      <c r="O47" s="33">
        <v>65</v>
      </c>
      <c r="P47" s="33"/>
      <c r="Q47" s="33">
        <v>45</v>
      </c>
      <c r="R47" s="33" t="s">
        <v>262</v>
      </c>
    </row>
    <row r="48" spans="1:18" x14ac:dyDescent="0.25">
      <c r="A48" s="33" t="s">
        <v>18</v>
      </c>
      <c r="B48" s="33">
        <v>46</v>
      </c>
      <c r="C48" s="33" t="s">
        <v>189</v>
      </c>
      <c r="D48" s="33" t="s">
        <v>220</v>
      </c>
      <c r="E48" s="33" t="s">
        <v>494</v>
      </c>
      <c r="F48" s="33">
        <v>12</v>
      </c>
      <c r="G48" s="33">
        <v>0</v>
      </c>
      <c r="H48" s="33">
        <v>10</v>
      </c>
      <c r="I48" s="33">
        <v>12</v>
      </c>
      <c r="J48" s="33">
        <v>10</v>
      </c>
      <c r="K48" s="33">
        <v>18</v>
      </c>
      <c r="L48" s="33">
        <v>2</v>
      </c>
      <c r="M48" s="33">
        <f t="shared" si="4"/>
        <v>64</v>
      </c>
      <c r="N48" s="33"/>
      <c r="O48" s="33">
        <f t="shared" ref="O48:O59" si="5">M48+N48</f>
        <v>64</v>
      </c>
      <c r="P48" s="33"/>
      <c r="Q48" s="33">
        <v>46</v>
      </c>
      <c r="R48" s="33" t="s">
        <v>187</v>
      </c>
    </row>
    <row r="49" spans="1:18" x14ac:dyDescent="0.25">
      <c r="A49" s="33" t="s">
        <v>18</v>
      </c>
      <c r="B49" s="33">
        <v>47</v>
      </c>
      <c r="C49" s="33" t="s">
        <v>377</v>
      </c>
      <c r="D49" s="33" t="s">
        <v>378</v>
      </c>
      <c r="E49" s="33" t="s">
        <v>494</v>
      </c>
      <c r="F49" s="33">
        <v>12</v>
      </c>
      <c r="G49" s="33">
        <v>4</v>
      </c>
      <c r="H49" s="33">
        <v>8</v>
      </c>
      <c r="I49" s="33">
        <v>4</v>
      </c>
      <c r="J49" s="33">
        <v>10</v>
      </c>
      <c r="K49" s="33">
        <v>18</v>
      </c>
      <c r="L49" s="33">
        <v>8</v>
      </c>
      <c r="M49" s="33">
        <f t="shared" si="4"/>
        <v>64</v>
      </c>
      <c r="N49" s="33"/>
      <c r="O49" s="33">
        <f t="shared" si="5"/>
        <v>64</v>
      </c>
      <c r="P49" s="33"/>
      <c r="Q49" s="33">
        <v>47</v>
      </c>
      <c r="R49" s="33" t="s">
        <v>379</v>
      </c>
    </row>
    <row r="50" spans="1:18" x14ac:dyDescent="0.25">
      <c r="A50" s="33" t="s">
        <v>18</v>
      </c>
      <c r="B50" s="33">
        <v>48</v>
      </c>
      <c r="C50" s="33" t="s">
        <v>260</v>
      </c>
      <c r="D50" s="33" t="s">
        <v>261</v>
      </c>
      <c r="E50" s="33" t="s">
        <v>494</v>
      </c>
      <c r="F50" s="33">
        <v>16</v>
      </c>
      <c r="G50" s="33">
        <v>0</v>
      </c>
      <c r="H50" s="33">
        <v>6</v>
      </c>
      <c r="I50" s="33">
        <v>12</v>
      </c>
      <c r="J50" s="33">
        <v>8</v>
      </c>
      <c r="K50" s="33">
        <v>21</v>
      </c>
      <c r="L50" s="33">
        <v>0</v>
      </c>
      <c r="M50" s="33">
        <f t="shared" si="4"/>
        <v>63</v>
      </c>
      <c r="N50" s="33"/>
      <c r="O50" s="33">
        <f t="shared" si="5"/>
        <v>63</v>
      </c>
      <c r="P50" s="33"/>
      <c r="Q50" s="33">
        <v>48</v>
      </c>
      <c r="R50" s="33" t="s">
        <v>262</v>
      </c>
    </row>
    <row r="51" spans="1:18" x14ac:dyDescent="0.25">
      <c r="A51" s="33" t="s">
        <v>18</v>
      </c>
      <c r="B51" s="33">
        <v>49</v>
      </c>
      <c r="C51" s="33" t="s">
        <v>266</v>
      </c>
      <c r="D51" s="33" t="s">
        <v>261</v>
      </c>
      <c r="E51" s="33" t="s">
        <v>494</v>
      </c>
      <c r="F51" s="33">
        <v>16</v>
      </c>
      <c r="G51" s="33">
        <v>0</v>
      </c>
      <c r="H51" s="33">
        <v>10</v>
      </c>
      <c r="I51" s="33">
        <v>8</v>
      </c>
      <c r="J51" s="33">
        <v>8</v>
      </c>
      <c r="K51" s="33">
        <v>18</v>
      </c>
      <c r="L51" s="33">
        <v>2</v>
      </c>
      <c r="M51" s="33">
        <f t="shared" si="4"/>
        <v>62</v>
      </c>
      <c r="N51" s="33"/>
      <c r="O51" s="33">
        <f t="shared" si="5"/>
        <v>62</v>
      </c>
      <c r="P51" s="33"/>
      <c r="Q51" s="33">
        <v>49</v>
      </c>
      <c r="R51" s="33" t="s">
        <v>262</v>
      </c>
    </row>
    <row r="52" spans="1:18" x14ac:dyDescent="0.25">
      <c r="A52" s="33" t="s">
        <v>18</v>
      </c>
      <c r="B52" s="33">
        <v>50</v>
      </c>
      <c r="C52" s="33" t="s">
        <v>33</v>
      </c>
      <c r="D52" s="33" t="s">
        <v>20</v>
      </c>
      <c r="E52" s="33" t="s">
        <v>494</v>
      </c>
      <c r="F52" s="33">
        <v>9</v>
      </c>
      <c r="G52" s="33">
        <v>4</v>
      </c>
      <c r="H52" s="33">
        <v>10</v>
      </c>
      <c r="I52" s="33">
        <v>8</v>
      </c>
      <c r="J52" s="33">
        <v>4</v>
      </c>
      <c r="K52" s="33">
        <v>24</v>
      </c>
      <c r="L52" s="33">
        <v>2</v>
      </c>
      <c r="M52" s="33">
        <f t="shared" si="4"/>
        <v>61</v>
      </c>
      <c r="N52" s="33"/>
      <c r="O52" s="33">
        <f t="shared" si="5"/>
        <v>61</v>
      </c>
      <c r="P52" s="33"/>
      <c r="Q52" s="33">
        <v>50</v>
      </c>
      <c r="R52" s="33" t="s">
        <v>21</v>
      </c>
    </row>
    <row r="53" spans="1:18" x14ac:dyDescent="0.25">
      <c r="A53" s="33" t="s">
        <v>18</v>
      </c>
      <c r="B53" s="33">
        <v>51</v>
      </c>
      <c r="C53" s="33" t="s">
        <v>275</v>
      </c>
      <c r="D53" s="33" t="s">
        <v>261</v>
      </c>
      <c r="E53" s="33" t="s">
        <v>494</v>
      </c>
      <c r="F53" s="33">
        <v>14</v>
      </c>
      <c r="G53" s="33">
        <v>0</v>
      </c>
      <c r="H53" s="33">
        <v>14</v>
      </c>
      <c r="I53" s="33">
        <v>12</v>
      </c>
      <c r="J53" s="33">
        <v>4</v>
      </c>
      <c r="K53" s="33">
        <v>15</v>
      </c>
      <c r="L53" s="33">
        <v>2</v>
      </c>
      <c r="M53" s="33">
        <f t="shared" si="4"/>
        <v>61</v>
      </c>
      <c r="N53" s="33"/>
      <c r="O53" s="33">
        <f t="shared" si="5"/>
        <v>61</v>
      </c>
      <c r="P53" s="33"/>
      <c r="Q53" s="33">
        <v>51</v>
      </c>
      <c r="R53" s="33" t="s">
        <v>269</v>
      </c>
    </row>
    <row r="54" spans="1:18" x14ac:dyDescent="0.25">
      <c r="A54" s="33" t="s">
        <v>18</v>
      </c>
      <c r="B54" s="33">
        <v>52</v>
      </c>
      <c r="C54" s="33" t="s">
        <v>561</v>
      </c>
      <c r="D54" s="33" t="s">
        <v>552</v>
      </c>
      <c r="E54" s="33" t="s">
        <v>494</v>
      </c>
      <c r="F54" s="33">
        <v>14</v>
      </c>
      <c r="G54" s="33">
        <v>8</v>
      </c>
      <c r="H54" s="33">
        <v>0</v>
      </c>
      <c r="I54" s="33">
        <v>9</v>
      </c>
      <c r="J54" s="33">
        <v>6</v>
      </c>
      <c r="K54" s="33">
        <v>18</v>
      </c>
      <c r="L54" s="33">
        <v>6</v>
      </c>
      <c r="M54" s="33">
        <v>61</v>
      </c>
      <c r="N54" s="33"/>
      <c r="O54" s="33">
        <f t="shared" si="5"/>
        <v>61</v>
      </c>
      <c r="P54" s="33"/>
      <c r="Q54" s="33">
        <v>52</v>
      </c>
      <c r="R54" s="33" t="s">
        <v>559</v>
      </c>
    </row>
    <row r="55" spans="1:18" x14ac:dyDescent="0.25">
      <c r="A55" s="33" t="s">
        <v>18</v>
      </c>
      <c r="B55" s="33">
        <v>53</v>
      </c>
      <c r="C55" s="33" t="s">
        <v>587</v>
      </c>
      <c r="D55" s="33" t="s">
        <v>585</v>
      </c>
      <c r="E55" s="33" t="s">
        <v>494</v>
      </c>
      <c r="F55" s="33">
        <v>12</v>
      </c>
      <c r="G55" s="33">
        <v>0</v>
      </c>
      <c r="H55" s="33">
        <v>10</v>
      </c>
      <c r="I55" s="33">
        <v>4</v>
      </c>
      <c r="J55" s="33">
        <v>8</v>
      </c>
      <c r="K55" s="33">
        <v>21</v>
      </c>
      <c r="L55" s="33">
        <v>6</v>
      </c>
      <c r="M55" s="33">
        <f>SUM(F55:L55)</f>
        <v>61</v>
      </c>
      <c r="N55" s="33"/>
      <c r="O55" s="33">
        <f t="shared" si="5"/>
        <v>61</v>
      </c>
      <c r="P55" s="33"/>
      <c r="Q55" s="33">
        <v>53</v>
      </c>
      <c r="R55" s="33" t="s">
        <v>581</v>
      </c>
    </row>
    <row r="56" spans="1:18" x14ac:dyDescent="0.25">
      <c r="A56" s="33" t="s">
        <v>18</v>
      </c>
      <c r="B56" s="33">
        <v>54</v>
      </c>
      <c r="C56" s="33" t="s">
        <v>264</v>
      </c>
      <c r="D56" s="33" t="s">
        <v>261</v>
      </c>
      <c r="E56" s="33" t="s">
        <v>494</v>
      </c>
      <c r="F56" s="33">
        <v>16</v>
      </c>
      <c r="G56" s="33">
        <v>4</v>
      </c>
      <c r="H56" s="33">
        <v>6</v>
      </c>
      <c r="I56" s="33">
        <v>12</v>
      </c>
      <c r="J56" s="33">
        <v>8</v>
      </c>
      <c r="K56" s="33">
        <v>12</v>
      </c>
      <c r="L56" s="33">
        <v>2</v>
      </c>
      <c r="M56" s="33">
        <f>SUM(F56:L56)</f>
        <v>60</v>
      </c>
      <c r="N56" s="33"/>
      <c r="O56" s="33">
        <f t="shared" si="5"/>
        <v>60</v>
      </c>
      <c r="P56" s="33"/>
      <c r="Q56" s="33">
        <v>54</v>
      </c>
      <c r="R56" s="33" t="s">
        <v>262</v>
      </c>
    </row>
    <row r="57" spans="1:18" x14ac:dyDescent="0.25">
      <c r="A57" s="33" t="s">
        <v>18</v>
      </c>
      <c r="B57" s="33">
        <v>55</v>
      </c>
      <c r="C57" s="33" t="s">
        <v>249</v>
      </c>
      <c r="D57" s="33" t="s">
        <v>250</v>
      </c>
      <c r="E57" s="33" t="s">
        <v>494</v>
      </c>
      <c r="F57" s="33">
        <v>12</v>
      </c>
      <c r="G57" s="33">
        <v>4</v>
      </c>
      <c r="H57" s="33">
        <v>12</v>
      </c>
      <c r="I57" s="33">
        <v>4</v>
      </c>
      <c r="J57" s="33">
        <v>10</v>
      </c>
      <c r="K57" s="33">
        <v>15</v>
      </c>
      <c r="L57" s="33">
        <v>2</v>
      </c>
      <c r="M57" s="33">
        <f>SUM(F57:L57)</f>
        <v>59</v>
      </c>
      <c r="N57" s="33"/>
      <c r="O57" s="33">
        <f t="shared" si="5"/>
        <v>59</v>
      </c>
      <c r="P57" s="33"/>
      <c r="Q57" s="33">
        <v>55</v>
      </c>
      <c r="R57" s="33" t="s">
        <v>251</v>
      </c>
    </row>
    <row r="58" spans="1:18" x14ac:dyDescent="0.25">
      <c r="A58" s="33" t="s">
        <v>18</v>
      </c>
      <c r="B58" s="33">
        <v>56</v>
      </c>
      <c r="C58" s="33" t="s">
        <v>277</v>
      </c>
      <c r="D58" s="33" t="s">
        <v>261</v>
      </c>
      <c r="E58" s="33" t="s">
        <v>494</v>
      </c>
      <c r="F58" s="33">
        <v>16</v>
      </c>
      <c r="G58" s="33">
        <v>0</v>
      </c>
      <c r="H58" s="33">
        <v>8</v>
      </c>
      <c r="I58" s="33">
        <v>8</v>
      </c>
      <c r="J58" s="33">
        <v>10</v>
      </c>
      <c r="K58" s="33">
        <v>15</v>
      </c>
      <c r="L58" s="33">
        <v>2</v>
      </c>
      <c r="M58" s="33">
        <f>SUM(F58:L58)</f>
        <v>59</v>
      </c>
      <c r="N58" s="33"/>
      <c r="O58" s="33">
        <f t="shared" si="5"/>
        <v>59</v>
      </c>
      <c r="P58" s="33"/>
      <c r="Q58" s="33">
        <v>56</v>
      </c>
      <c r="R58" s="33" t="s">
        <v>269</v>
      </c>
    </row>
    <row r="59" spans="1:18" ht="18.75" customHeight="1" x14ac:dyDescent="0.25">
      <c r="A59" s="33" t="s">
        <v>18</v>
      </c>
      <c r="B59" s="33">
        <v>57</v>
      </c>
      <c r="C59" s="33" t="s">
        <v>1030</v>
      </c>
      <c r="D59" s="33" t="s">
        <v>1022</v>
      </c>
      <c r="E59" s="33" t="s">
        <v>494</v>
      </c>
      <c r="F59" s="33">
        <v>12</v>
      </c>
      <c r="G59" s="33">
        <v>4</v>
      </c>
      <c r="H59" s="33">
        <v>2</v>
      </c>
      <c r="I59" s="33">
        <v>16</v>
      </c>
      <c r="J59" s="33">
        <v>8</v>
      </c>
      <c r="K59" s="33">
        <v>15</v>
      </c>
      <c r="L59" s="33">
        <v>2</v>
      </c>
      <c r="M59" s="33">
        <v>59</v>
      </c>
      <c r="N59" s="33"/>
      <c r="O59" s="33">
        <f t="shared" si="5"/>
        <v>59</v>
      </c>
      <c r="P59" s="33"/>
      <c r="Q59" s="33">
        <v>57</v>
      </c>
      <c r="R59" s="33" t="s">
        <v>1023</v>
      </c>
    </row>
    <row r="60" spans="1:18" x14ac:dyDescent="0.25">
      <c r="A60" s="33" t="s">
        <v>18</v>
      </c>
      <c r="B60" s="33">
        <v>58</v>
      </c>
      <c r="C60" s="33" t="s">
        <v>1111</v>
      </c>
      <c r="D60" s="33" t="s">
        <v>261</v>
      </c>
      <c r="E60" s="33" t="s">
        <v>494</v>
      </c>
      <c r="F60" s="33">
        <v>14</v>
      </c>
      <c r="G60" s="33">
        <v>4</v>
      </c>
      <c r="H60" s="33">
        <v>8</v>
      </c>
      <c r="I60" s="33">
        <v>12</v>
      </c>
      <c r="J60" s="33">
        <v>10</v>
      </c>
      <c r="K60" s="33">
        <v>9</v>
      </c>
      <c r="L60" s="33">
        <v>2</v>
      </c>
      <c r="M60" s="33">
        <f t="shared" ref="M60:M67" si="6">SUM(F60:L60)</f>
        <v>59</v>
      </c>
      <c r="N60" s="33"/>
      <c r="O60" s="33">
        <v>59</v>
      </c>
      <c r="P60" s="33"/>
      <c r="Q60" s="33">
        <v>58</v>
      </c>
      <c r="R60" s="33" t="s">
        <v>262</v>
      </c>
    </row>
    <row r="61" spans="1:18" x14ac:dyDescent="0.25">
      <c r="A61" s="33" t="s">
        <v>18</v>
      </c>
      <c r="B61" s="33">
        <v>59</v>
      </c>
      <c r="C61" s="33" t="s">
        <v>34</v>
      </c>
      <c r="D61" s="33" t="s">
        <v>20</v>
      </c>
      <c r="E61" s="33" t="s">
        <v>494</v>
      </c>
      <c r="F61" s="33">
        <v>18</v>
      </c>
      <c r="G61" s="33">
        <v>0</v>
      </c>
      <c r="H61" s="33">
        <v>12</v>
      </c>
      <c r="I61" s="33">
        <v>4</v>
      </c>
      <c r="J61" s="33">
        <v>6</v>
      </c>
      <c r="K61" s="33">
        <v>18</v>
      </c>
      <c r="L61" s="33">
        <v>0</v>
      </c>
      <c r="M61" s="33">
        <f t="shared" si="6"/>
        <v>58</v>
      </c>
      <c r="N61" s="33"/>
      <c r="O61" s="33">
        <f>M61+N61</f>
        <v>58</v>
      </c>
      <c r="P61" s="33"/>
      <c r="Q61" s="33">
        <v>59</v>
      </c>
      <c r="R61" s="33" t="s">
        <v>21</v>
      </c>
    </row>
    <row r="62" spans="1:18" x14ac:dyDescent="0.25">
      <c r="A62" s="33" t="s">
        <v>18</v>
      </c>
      <c r="B62" s="33">
        <v>60</v>
      </c>
      <c r="C62" s="33" t="s">
        <v>267</v>
      </c>
      <c r="D62" s="33" t="s">
        <v>261</v>
      </c>
      <c r="E62" s="33" t="s">
        <v>494</v>
      </c>
      <c r="F62" s="33">
        <v>16</v>
      </c>
      <c r="G62" s="33">
        <v>0</v>
      </c>
      <c r="H62" s="33">
        <v>10</v>
      </c>
      <c r="I62" s="33">
        <v>4</v>
      </c>
      <c r="J62" s="33">
        <v>10</v>
      </c>
      <c r="K62" s="33">
        <v>12</v>
      </c>
      <c r="L62" s="33">
        <v>6</v>
      </c>
      <c r="M62" s="33">
        <f t="shared" si="6"/>
        <v>58</v>
      </c>
      <c r="N62" s="33"/>
      <c r="O62" s="33">
        <f>M62+N62</f>
        <v>58</v>
      </c>
      <c r="P62" s="33"/>
      <c r="Q62" s="33">
        <v>60</v>
      </c>
      <c r="R62" s="33" t="s">
        <v>262</v>
      </c>
    </row>
    <row r="63" spans="1:18" x14ac:dyDescent="0.25">
      <c r="A63" s="33" t="s">
        <v>18</v>
      </c>
      <c r="B63" s="33">
        <v>61</v>
      </c>
      <c r="C63" s="33" t="s">
        <v>1128</v>
      </c>
      <c r="D63" s="33" t="s">
        <v>1119</v>
      </c>
      <c r="E63" s="33" t="s">
        <v>494</v>
      </c>
      <c r="F63" s="33">
        <v>18</v>
      </c>
      <c r="G63" s="33">
        <v>0</v>
      </c>
      <c r="H63" s="33">
        <v>10</v>
      </c>
      <c r="I63" s="33">
        <v>1</v>
      </c>
      <c r="J63" s="33">
        <v>8</v>
      </c>
      <c r="K63" s="33">
        <v>21</v>
      </c>
      <c r="L63" s="33">
        <v>0</v>
      </c>
      <c r="M63" s="33">
        <f t="shared" si="6"/>
        <v>58</v>
      </c>
      <c r="N63" s="33"/>
      <c r="O63" s="33">
        <v>58</v>
      </c>
      <c r="P63" s="33"/>
      <c r="Q63" s="33">
        <v>61</v>
      </c>
      <c r="R63" s="33" t="s">
        <v>1120</v>
      </c>
    </row>
    <row r="64" spans="1:18" x14ac:dyDescent="0.25">
      <c r="A64" s="33" t="s">
        <v>18</v>
      </c>
      <c r="B64" s="33">
        <v>62</v>
      </c>
      <c r="C64" s="33" t="s">
        <v>1129</v>
      </c>
      <c r="D64" s="33" t="s">
        <v>1119</v>
      </c>
      <c r="E64" s="33" t="s">
        <v>494</v>
      </c>
      <c r="F64" s="33">
        <v>18</v>
      </c>
      <c r="G64" s="33">
        <v>0</v>
      </c>
      <c r="H64" s="33">
        <v>10</v>
      </c>
      <c r="I64" s="33">
        <v>1</v>
      </c>
      <c r="J64" s="33">
        <v>8</v>
      </c>
      <c r="K64" s="33">
        <v>21</v>
      </c>
      <c r="L64" s="33">
        <v>0</v>
      </c>
      <c r="M64" s="33">
        <f t="shared" si="6"/>
        <v>58</v>
      </c>
      <c r="N64" s="33"/>
      <c r="O64" s="33">
        <v>58</v>
      </c>
      <c r="P64" s="33"/>
      <c r="Q64" s="33">
        <v>62</v>
      </c>
      <c r="R64" s="33" t="s">
        <v>1120</v>
      </c>
    </row>
    <row r="65" spans="1:18" x14ac:dyDescent="0.25">
      <c r="A65" s="33" t="s">
        <v>18</v>
      </c>
      <c r="B65" s="33">
        <v>63</v>
      </c>
      <c r="C65" s="33" t="s">
        <v>265</v>
      </c>
      <c r="D65" s="33" t="s">
        <v>261</v>
      </c>
      <c r="E65" s="33" t="s">
        <v>494</v>
      </c>
      <c r="F65" s="33">
        <v>12</v>
      </c>
      <c r="G65" s="33">
        <v>0</v>
      </c>
      <c r="H65" s="33">
        <v>6</v>
      </c>
      <c r="I65" s="33">
        <v>4</v>
      </c>
      <c r="J65" s="33">
        <v>10</v>
      </c>
      <c r="K65" s="33">
        <v>21</v>
      </c>
      <c r="L65" s="33">
        <v>4</v>
      </c>
      <c r="M65" s="33">
        <f t="shared" si="6"/>
        <v>57</v>
      </c>
      <c r="N65" s="33"/>
      <c r="O65" s="33">
        <f t="shared" ref="O65:O77" si="7">M65+N65</f>
        <v>57</v>
      </c>
      <c r="P65" s="33"/>
      <c r="Q65" s="33">
        <v>63</v>
      </c>
      <c r="R65" s="33" t="s">
        <v>262</v>
      </c>
    </row>
    <row r="66" spans="1:18" x14ac:dyDescent="0.25">
      <c r="A66" s="33" t="s">
        <v>18</v>
      </c>
      <c r="B66" s="33">
        <v>64</v>
      </c>
      <c r="C66" s="33" t="s">
        <v>276</v>
      </c>
      <c r="D66" s="33" t="s">
        <v>261</v>
      </c>
      <c r="E66" s="33" t="s">
        <v>494</v>
      </c>
      <c r="F66" s="33">
        <v>16</v>
      </c>
      <c r="G66" s="33">
        <v>8</v>
      </c>
      <c r="H66" s="33">
        <v>6</v>
      </c>
      <c r="I66" s="33">
        <v>12</v>
      </c>
      <c r="J66" s="33">
        <v>6</v>
      </c>
      <c r="K66" s="33">
        <v>9</v>
      </c>
      <c r="L66" s="33">
        <v>0</v>
      </c>
      <c r="M66" s="33">
        <f t="shared" si="6"/>
        <v>57</v>
      </c>
      <c r="N66" s="33"/>
      <c r="O66" s="33">
        <f t="shared" si="7"/>
        <v>57</v>
      </c>
      <c r="P66" s="33"/>
      <c r="Q66" s="33">
        <v>64</v>
      </c>
      <c r="R66" s="33" t="s">
        <v>269</v>
      </c>
    </row>
    <row r="67" spans="1:18" x14ac:dyDescent="0.25">
      <c r="A67" s="33" t="s">
        <v>18</v>
      </c>
      <c r="B67" s="33">
        <v>65</v>
      </c>
      <c r="C67" s="33" t="s">
        <v>380</v>
      </c>
      <c r="D67" s="33" t="s">
        <v>378</v>
      </c>
      <c r="E67" s="33" t="s">
        <v>494</v>
      </c>
      <c r="F67" s="33">
        <v>20</v>
      </c>
      <c r="G67" s="33">
        <v>0</v>
      </c>
      <c r="H67" s="33">
        <v>6</v>
      </c>
      <c r="I67" s="33">
        <v>1</v>
      </c>
      <c r="J67" s="33">
        <v>10</v>
      </c>
      <c r="K67" s="33">
        <v>12</v>
      </c>
      <c r="L67" s="33">
        <v>8</v>
      </c>
      <c r="M67" s="33">
        <f t="shared" si="6"/>
        <v>57</v>
      </c>
      <c r="N67" s="33"/>
      <c r="O67" s="33">
        <f t="shared" si="7"/>
        <v>57</v>
      </c>
      <c r="P67" s="33"/>
      <c r="Q67" s="33">
        <v>65</v>
      </c>
      <c r="R67" s="33" t="s">
        <v>379</v>
      </c>
    </row>
    <row r="68" spans="1:18" s="62" customFormat="1" x14ac:dyDescent="0.25">
      <c r="A68" s="33" t="s">
        <v>18</v>
      </c>
      <c r="B68" s="33">
        <v>66</v>
      </c>
      <c r="C68" s="33" t="s">
        <v>558</v>
      </c>
      <c r="D68" s="33" t="s">
        <v>552</v>
      </c>
      <c r="E68" s="33" t="s">
        <v>494</v>
      </c>
      <c r="F68" s="33">
        <v>12</v>
      </c>
      <c r="G68" s="33">
        <v>4</v>
      </c>
      <c r="H68" s="33">
        <v>8</v>
      </c>
      <c r="I68" s="33">
        <v>1</v>
      </c>
      <c r="J68" s="33">
        <v>8</v>
      </c>
      <c r="K68" s="33">
        <v>18</v>
      </c>
      <c r="L68" s="33">
        <v>6</v>
      </c>
      <c r="M68" s="33">
        <v>57</v>
      </c>
      <c r="N68" s="33"/>
      <c r="O68" s="33">
        <f t="shared" si="7"/>
        <v>57</v>
      </c>
      <c r="P68" s="33"/>
      <c r="Q68" s="33">
        <v>66</v>
      </c>
      <c r="R68" s="33" t="s">
        <v>559</v>
      </c>
    </row>
    <row r="69" spans="1:18" s="62" customFormat="1" x14ac:dyDescent="0.25">
      <c r="A69" s="33" t="s">
        <v>18</v>
      </c>
      <c r="B69" s="33">
        <v>67</v>
      </c>
      <c r="C69" s="33" t="s">
        <v>922</v>
      </c>
      <c r="D69" s="33" t="s">
        <v>923</v>
      </c>
      <c r="E69" s="33" t="s">
        <v>494</v>
      </c>
      <c r="F69" s="33">
        <v>12</v>
      </c>
      <c r="G69" s="33">
        <v>4</v>
      </c>
      <c r="H69" s="33">
        <v>6</v>
      </c>
      <c r="I69" s="33">
        <v>8</v>
      </c>
      <c r="J69" s="33">
        <v>8</v>
      </c>
      <c r="K69" s="33">
        <v>15</v>
      </c>
      <c r="L69" s="33">
        <v>4</v>
      </c>
      <c r="M69" s="33">
        <v>57</v>
      </c>
      <c r="N69" s="33"/>
      <c r="O69" s="33">
        <f t="shared" si="7"/>
        <v>57</v>
      </c>
      <c r="P69" s="33"/>
      <c r="Q69" s="33">
        <v>67</v>
      </c>
      <c r="R69" s="33" t="s">
        <v>924</v>
      </c>
    </row>
    <row r="70" spans="1:18" s="62" customFormat="1" x14ac:dyDescent="0.25">
      <c r="A70" s="33" t="s">
        <v>18</v>
      </c>
      <c r="B70" s="33">
        <v>68</v>
      </c>
      <c r="C70" s="33" t="s">
        <v>1024</v>
      </c>
      <c r="D70" s="33" t="s">
        <v>1022</v>
      </c>
      <c r="E70" s="33" t="s">
        <v>494</v>
      </c>
      <c r="F70" s="33">
        <v>14</v>
      </c>
      <c r="G70" s="33">
        <v>8</v>
      </c>
      <c r="H70" s="33">
        <v>6</v>
      </c>
      <c r="I70" s="33">
        <v>4</v>
      </c>
      <c r="J70" s="33">
        <v>4</v>
      </c>
      <c r="K70" s="33">
        <v>21</v>
      </c>
      <c r="L70" s="33">
        <v>0</v>
      </c>
      <c r="M70" s="33">
        <v>57</v>
      </c>
      <c r="N70" s="33"/>
      <c r="O70" s="33">
        <f t="shared" si="7"/>
        <v>57</v>
      </c>
      <c r="P70" s="33"/>
      <c r="Q70" s="33">
        <v>68</v>
      </c>
      <c r="R70" s="33" t="s">
        <v>1023</v>
      </c>
    </row>
    <row r="71" spans="1:18" s="62" customFormat="1" x14ac:dyDescent="0.25">
      <c r="A71" s="33" t="s">
        <v>18</v>
      </c>
      <c r="B71" s="33">
        <v>69</v>
      </c>
      <c r="C71" s="33" t="s">
        <v>1025</v>
      </c>
      <c r="D71" s="33" t="s">
        <v>1022</v>
      </c>
      <c r="E71" s="33" t="s">
        <v>494</v>
      </c>
      <c r="F71" s="33">
        <v>20</v>
      </c>
      <c r="G71" s="33">
        <v>0</v>
      </c>
      <c r="H71" s="33">
        <v>14</v>
      </c>
      <c r="I71" s="33">
        <v>3</v>
      </c>
      <c r="J71" s="33">
        <v>8</v>
      </c>
      <c r="K71" s="33">
        <v>12</v>
      </c>
      <c r="L71" s="33">
        <v>0</v>
      </c>
      <c r="M71" s="33">
        <v>57</v>
      </c>
      <c r="N71" s="33"/>
      <c r="O71" s="33">
        <f t="shared" si="7"/>
        <v>57</v>
      </c>
      <c r="P71" s="33"/>
      <c r="Q71" s="33">
        <v>69</v>
      </c>
      <c r="R71" s="33" t="s">
        <v>1023</v>
      </c>
    </row>
    <row r="72" spans="1:18" s="62" customFormat="1" x14ac:dyDescent="0.25">
      <c r="A72" s="33" t="s">
        <v>18</v>
      </c>
      <c r="B72" s="33">
        <v>70</v>
      </c>
      <c r="C72" s="33" t="s">
        <v>35</v>
      </c>
      <c r="D72" s="33" t="s">
        <v>20</v>
      </c>
      <c r="E72" s="33" t="s">
        <v>494</v>
      </c>
      <c r="F72" s="33">
        <v>16</v>
      </c>
      <c r="G72" s="33">
        <v>0</v>
      </c>
      <c r="H72" s="33">
        <v>10</v>
      </c>
      <c r="I72" s="33">
        <v>4</v>
      </c>
      <c r="J72" s="33">
        <v>8</v>
      </c>
      <c r="K72" s="33">
        <v>18</v>
      </c>
      <c r="L72" s="33">
        <v>0</v>
      </c>
      <c r="M72" s="33">
        <f>SUM(F72:L72)</f>
        <v>56</v>
      </c>
      <c r="N72" s="33"/>
      <c r="O72" s="33">
        <f t="shared" si="7"/>
        <v>56</v>
      </c>
      <c r="P72" s="33"/>
      <c r="Q72" s="33">
        <v>70</v>
      </c>
      <c r="R72" s="33" t="s">
        <v>21</v>
      </c>
    </row>
    <row r="73" spans="1:18" s="62" customFormat="1" x14ac:dyDescent="0.25">
      <c r="A73" s="33" t="s">
        <v>18</v>
      </c>
      <c r="B73" s="33">
        <v>71</v>
      </c>
      <c r="C73" s="33" t="s">
        <v>364</v>
      </c>
      <c r="D73" s="33" t="s">
        <v>365</v>
      </c>
      <c r="E73" s="33" t="s">
        <v>494</v>
      </c>
      <c r="F73" s="33">
        <v>18</v>
      </c>
      <c r="G73" s="33">
        <v>0</v>
      </c>
      <c r="H73" s="33">
        <v>4</v>
      </c>
      <c r="I73" s="33">
        <v>12</v>
      </c>
      <c r="J73" s="33">
        <v>4</v>
      </c>
      <c r="K73" s="33">
        <v>18</v>
      </c>
      <c r="L73" s="33">
        <v>0</v>
      </c>
      <c r="M73" s="33">
        <f>SUM(F73:L73)</f>
        <v>56</v>
      </c>
      <c r="N73" s="33"/>
      <c r="O73" s="33">
        <f t="shared" si="7"/>
        <v>56</v>
      </c>
      <c r="P73" s="33"/>
      <c r="Q73" s="33">
        <v>71</v>
      </c>
      <c r="R73" s="33" t="s">
        <v>366</v>
      </c>
    </row>
    <row r="74" spans="1:18" s="62" customFormat="1" x14ac:dyDescent="0.25">
      <c r="A74" s="33" t="s">
        <v>18</v>
      </c>
      <c r="B74" s="33">
        <v>72</v>
      </c>
      <c r="C74" s="33" t="s">
        <v>456</v>
      </c>
      <c r="D74" s="33" t="s">
        <v>454</v>
      </c>
      <c r="E74" s="33" t="s">
        <v>494</v>
      </c>
      <c r="F74" s="33">
        <v>12</v>
      </c>
      <c r="G74" s="33"/>
      <c r="H74" s="33">
        <v>10</v>
      </c>
      <c r="I74" s="33">
        <v>1</v>
      </c>
      <c r="J74" s="33">
        <v>10</v>
      </c>
      <c r="K74" s="33">
        <v>15</v>
      </c>
      <c r="L74" s="33">
        <v>8</v>
      </c>
      <c r="M74" s="33">
        <f>SUM(F74:L74)</f>
        <v>56</v>
      </c>
      <c r="N74" s="33"/>
      <c r="O74" s="33">
        <f t="shared" si="7"/>
        <v>56</v>
      </c>
      <c r="P74" s="33"/>
      <c r="Q74" s="33">
        <v>72</v>
      </c>
      <c r="R74" s="33" t="s">
        <v>455</v>
      </c>
    </row>
    <row r="75" spans="1:18" s="62" customFormat="1" x14ac:dyDescent="0.25">
      <c r="A75" s="33" t="s">
        <v>18</v>
      </c>
      <c r="B75" s="33">
        <v>73</v>
      </c>
      <c r="C75" s="33" t="s">
        <v>381</v>
      </c>
      <c r="D75" s="33" t="s">
        <v>378</v>
      </c>
      <c r="E75" s="33" t="s">
        <v>494</v>
      </c>
      <c r="F75" s="33">
        <v>20</v>
      </c>
      <c r="G75" s="33">
        <v>0</v>
      </c>
      <c r="H75" s="33">
        <v>4</v>
      </c>
      <c r="I75" s="33">
        <v>1</v>
      </c>
      <c r="J75" s="33">
        <v>10</v>
      </c>
      <c r="K75" s="33">
        <v>12</v>
      </c>
      <c r="L75" s="33">
        <v>8</v>
      </c>
      <c r="M75" s="33">
        <f>SUM(F75:L75)</f>
        <v>55</v>
      </c>
      <c r="N75" s="33"/>
      <c r="O75" s="33">
        <f t="shared" si="7"/>
        <v>55</v>
      </c>
      <c r="P75" s="33"/>
      <c r="Q75" s="33">
        <v>73</v>
      </c>
      <c r="R75" s="33" t="s">
        <v>379</v>
      </c>
    </row>
    <row r="76" spans="1:18" s="62" customFormat="1" x14ac:dyDescent="0.25">
      <c r="A76" s="33" t="s">
        <v>18</v>
      </c>
      <c r="B76" s="33">
        <v>74</v>
      </c>
      <c r="C76" s="33" t="s">
        <v>852</v>
      </c>
      <c r="D76" s="33" t="s">
        <v>848</v>
      </c>
      <c r="E76" s="33" t="s">
        <v>494</v>
      </c>
      <c r="F76" s="33">
        <v>16</v>
      </c>
      <c r="G76" s="33">
        <v>8</v>
      </c>
      <c r="H76" s="33">
        <v>8</v>
      </c>
      <c r="I76" s="33">
        <v>2</v>
      </c>
      <c r="J76" s="33">
        <v>10</v>
      </c>
      <c r="K76" s="33">
        <v>9</v>
      </c>
      <c r="L76" s="33">
        <v>2</v>
      </c>
      <c r="M76" s="33">
        <v>55</v>
      </c>
      <c r="N76" s="33"/>
      <c r="O76" s="33">
        <f t="shared" si="7"/>
        <v>55</v>
      </c>
      <c r="P76" s="33"/>
      <c r="Q76" s="33">
        <v>74</v>
      </c>
      <c r="R76" s="33" t="s">
        <v>849</v>
      </c>
    </row>
    <row r="77" spans="1:18" x14ac:dyDescent="0.25">
      <c r="A77" s="33" t="s">
        <v>18</v>
      </c>
      <c r="B77" s="33">
        <v>75</v>
      </c>
      <c r="C77" s="33" t="s">
        <v>929</v>
      </c>
      <c r="D77" s="33" t="s">
        <v>923</v>
      </c>
      <c r="E77" s="33" t="s">
        <v>494</v>
      </c>
      <c r="F77" s="33">
        <v>14</v>
      </c>
      <c r="G77" s="33">
        <v>0</v>
      </c>
      <c r="H77" s="33">
        <v>8</v>
      </c>
      <c r="I77" s="33">
        <v>8</v>
      </c>
      <c r="J77" s="33">
        <v>6</v>
      </c>
      <c r="K77" s="33">
        <v>15</v>
      </c>
      <c r="L77" s="33">
        <v>4</v>
      </c>
      <c r="M77" s="33">
        <v>55</v>
      </c>
      <c r="N77" s="33"/>
      <c r="O77" s="33">
        <f t="shared" si="7"/>
        <v>55</v>
      </c>
      <c r="P77" s="33"/>
      <c r="Q77" s="33">
        <v>75</v>
      </c>
      <c r="R77" s="33" t="s">
        <v>924</v>
      </c>
    </row>
    <row r="78" spans="1:18" x14ac:dyDescent="0.25">
      <c r="A78" s="33" t="s">
        <v>18</v>
      </c>
      <c r="B78" s="33">
        <v>76</v>
      </c>
      <c r="C78" s="33" t="s">
        <v>1130</v>
      </c>
      <c r="D78" s="33" t="s">
        <v>1119</v>
      </c>
      <c r="E78" s="33" t="s">
        <v>494</v>
      </c>
      <c r="F78" s="33">
        <v>14</v>
      </c>
      <c r="G78" s="33">
        <v>0</v>
      </c>
      <c r="H78" s="33">
        <v>8</v>
      </c>
      <c r="I78" s="33">
        <v>4</v>
      </c>
      <c r="J78" s="33">
        <v>10</v>
      </c>
      <c r="K78" s="33">
        <v>15</v>
      </c>
      <c r="L78" s="33">
        <v>4</v>
      </c>
      <c r="M78" s="33">
        <f>SUM(F78:L78)</f>
        <v>55</v>
      </c>
      <c r="N78" s="33"/>
      <c r="O78" s="33">
        <v>55</v>
      </c>
      <c r="P78" s="33"/>
      <c r="Q78" s="33">
        <v>76</v>
      </c>
      <c r="R78" s="33" t="s">
        <v>1120</v>
      </c>
    </row>
    <row r="79" spans="1:18" x14ac:dyDescent="0.25">
      <c r="A79" s="33" t="s">
        <v>18</v>
      </c>
      <c r="B79" s="33">
        <v>77</v>
      </c>
      <c r="C79" s="33" t="s">
        <v>847</v>
      </c>
      <c r="D79" s="33" t="s">
        <v>848</v>
      </c>
      <c r="E79" s="33" t="s">
        <v>494</v>
      </c>
      <c r="F79" s="33">
        <v>12</v>
      </c>
      <c r="G79" s="33">
        <v>0</v>
      </c>
      <c r="H79" s="33">
        <v>4</v>
      </c>
      <c r="I79" s="33">
        <v>8</v>
      </c>
      <c r="J79" s="33">
        <v>10</v>
      </c>
      <c r="K79" s="33">
        <v>18</v>
      </c>
      <c r="L79" s="33">
        <v>0</v>
      </c>
      <c r="M79" s="33">
        <v>54</v>
      </c>
      <c r="N79" s="33"/>
      <c r="O79" s="33">
        <f>M79+N79</f>
        <v>54</v>
      </c>
      <c r="P79" s="33"/>
      <c r="Q79" s="33">
        <v>77</v>
      </c>
      <c r="R79" s="33" t="s">
        <v>849</v>
      </c>
    </row>
    <row r="80" spans="1:18" x14ac:dyDescent="0.25">
      <c r="A80" s="33" t="s">
        <v>18</v>
      </c>
      <c r="B80" s="33">
        <v>78</v>
      </c>
      <c r="C80" s="33" t="s">
        <v>1029</v>
      </c>
      <c r="D80" s="33" t="s">
        <v>1022</v>
      </c>
      <c r="E80" s="33" t="s">
        <v>494</v>
      </c>
      <c r="F80" s="33">
        <v>14</v>
      </c>
      <c r="G80" s="33">
        <v>4</v>
      </c>
      <c r="H80" s="33">
        <v>4</v>
      </c>
      <c r="I80" s="33">
        <v>9</v>
      </c>
      <c r="J80" s="33">
        <v>8</v>
      </c>
      <c r="K80" s="33">
        <v>15</v>
      </c>
      <c r="L80" s="33">
        <v>0</v>
      </c>
      <c r="M80" s="33">
        <v>54</v>
      </c>
      <c r="N80" s="33"/>
      <c r="O80" s="33">
        <f>M80+N80</f>
        <v>54</v>
      </c>
      <c r="P80" s="33"/>
      <c r="Q80" s="33">
        <v>78</v>
      </c>
      <c r="R80" s="33" t="s">
        <v>1023</v>
      </c>
    </row>
    <row r="81" spans="1:18" x14ac:dyDescent="0.25">
      <c r="A81" s="33" t="s">
        <v>18</v>
      </c>
      <c r="B81" s="33">
        <v>79</v>
      </c>
      <c r="C81" s="33" t="s">
        <v>36</v>
      </c>
      <c r="D81" s="33" t="s">
        <v>20</v>
      </c>
      <c r="E81" s="33" t="s">
        <v>494</v>
      </c>
      <c r="F81" s="33">
        <v>12</v>
      </c>
      <c r="G81" s="33">
        <v>0</v>
      </c>
      <c r="H81" s="33">
        <v>8</v>
      </c>
      <c r="I81" s="33">
        <v>12</v>
      </c>
      <c r="J81" s="33">
        <v>6</v>
      </c>
      <c r="K81" s="33">
        <v>15</v>
      </c>
      <c r="L81" s="33">
        <v>0</v>
      </c>
      <c r="M81" s="33">
        <f>SUM(F81:L81)</f>
        <v>53</v>
      </c>
      <c r="N81" s="33"/>
      <c r="O81" s="33">
        <f>M81+N81</f>
        <v>53</v>
      </c>
      <c r="P81" s="33"/>
      <c r="Q81" s="33">
        <v>79</v>
      </c>
      <c r="R81" s="33" t="s">
        <v>24</v>
      </c>
    </row>
    <row r="82" spans="1:18" x14ac:dyDescent="0.25">
      <c r="A82" s="33" t="s">
        <v>18</v>
      </c>
      <c r="B82" s="33">
        <v>80</v>
      </c>
      <c r="C82" s="33" t="s">
        <v>270</v>
      </c>
      <c r="D82" s="33" t="s">
        <v>261</v>
      </c>
      <c r="E82" s="33" t="s">
        <v>494</v>
      </c>
      <c r="F82" s="33">
        <v>14</v>
      </c>
      <c r="G82" s="33">
        <v>4</v>
      </c>
      <c r="H82" s="33">
        <v>6</v>
      </c>
      <c r="I82" s="33">
        <v>4</v>
      </c>
      <c r="J82" s="33">
        <v>2</v>
      </c>
      <c r="K82" s="33">
        <v>21</v>
      </c>
      <c r="L82" s="33">
        <v>2</v>
      </c>
      <c r="M82" s="33">
        <f>SUM(F82:L82)</f>
        <v>53</v>
      </c>
      <c r="N82" s="33"/>
      <c r="O82" s="33">
        <f>M82+N82</f>
        <v>53</v>
      </c>
      <c r="P82" s="33"/>
      <c r="Q82" s="33">
        <v>80</v>
      </c>
      <c r="R82" s="33" t="s">
        <v>269</v>
      </c>
    </row>
    <row r="83" spans="1:18" x14ac:dyDescent="0.25">
      <c r="A83" s="33" t="s">
        <v>18</v>
      </c>
      <c r="B83" s="33">
        <v>81</v>
      </c>
      <c r="C83" s="33" t="s">
        <v>1122</v>
      </c>
      <c r="D83" s="33" t="s">
        <v>1119</v>
      </c>
      <c r="E83" s="33" t="s">
        <v>494</v>
      </c>
      <c r="F83" s="33">
        <v>14</v>
      </c>
      <c r="G83" s="33">
        <v>0</v>
      </c>
      <c r="H83" s="33">
        <v>8</v>
      </c>
      <c r="I83" s="33">
        <v>12</v>
      </c>
      <c r="J83" s="33">
        <v>10</v>
      </c>
      <c r="K83" s="33">
        <v>9</v>
      </c>
      <c r="L83" s="33">
        <v>0</v>
      </c>
      <c r="M83" s="33">
        <f>SUM(F83:L83)</f>
        <v>53</v>
      </c>
      <c r="N83" s="33"/>
      <c r="O83" s="33">
        <v>53</v>
      </c>
      <c r="P83" s="33"/>
      <c r="Q83" s="33">
        <v>81</v>
      </c>
      <c r="R83" s="33" t="s">
        <v>1120</v>
      </c>
    </row>
    <row r="84" spans="1:18" x14ac:dyDescent="0.25">
      <c r="A84" s="33" t="s">
        <v>18</v>
      </c>
      <c r="B84" s="33">
        <v>82</v>
      </c>
      <c r="C84" s="33" t="s">
        <v>273</v>
      </c>
      <c r="D84" s="33" t="s">
        <v>261</v>
      </c>
      <c r="E84" s="33" t="s">
        <v>494</v>
      </c>
      <c r="F84" s="33">
        <v>8</v>
      </c>
      <c r="G84" s="33">
        <v>0</v>
      </c>
      <c r="H84" s="33">
        <v>10</v>
      </c>
      <c r="I84" s="33">
        <v>12</v>
      </c>
      <c r="J84" s="33">
        <v>2</v>
      </c>
      <c r="K84" s="33">
        <v>18</v>
      </c>
      <c r="L84" s="33">
        <v>2</v>
      </c>
      <c r="M84" s="33">
        <f>SUM(F84:L84)</f>
        <v>52</v>
      </c>
      <c r="N84" s="33"/>
      <c r="O84" s="33">
        <f>M84+N84</f>
        <v>52</v>
      </c>
      <c r="P84" s="33"/>
      <c r="Q84" s="33">
        <v>82</v>
      </c>
      <c r="R84" s="33" t="s">
        <v>269</v>
      </c>
    </row>
    <row r="85" spans="1:18" x14ac:dyDescent="0.25">
      <c r="A85" s="33" t="s">
        <v>18</v>
      </c>
      <c r="B85" s="33">
        <v>83</v>
      </c>
      <c r="C85" s="33" t="s">
        <v>473</v>
      </c>
      <c r="D85" s="33" t="s">
        <v>470</v>
      </c>
      <c r="E85" s="33" t="s">
        <v>494</v>
      </c>
      <c r="F85" s="33">
        <v>12</v>
      </c>
      <c r="G85" s="33">
        <v>4</v>
      </c>
      <c r="H85" s="33">
        <v>14</v>
      </c>
      <c r="I85" s="33">
        <v>4</v>
      </c>
      <c r="J85" s="33">
        <v>6</v>
      </c>
      <c r="K85" s="33">
        <v>12</v>
      </c>
      <c r="L85" s="33">
        <v>0</v>
      </c>
      <c r="M85" s="33">
        <f>SUM(F85:L85)</f>
        <v>52</v>
      </c>
      <c r="N85" s="33"/>
      <c r="O85" s="33">
        <f>M85+N85</f>
        <v>52</v>
      </c>
      <c r="P85" s="33"/>
      <c r="Q85" s="33">
        <v>83</v>
      </c>
      <c r="R85" s="33" t="s">
        <v>471</v>
      </c>
    </row>
    <row r="86" spans="1:18" x14ac:dyDescent="0.25">
      <c r="A86" s="33" t="s">
        <v>18</v>
      </c>
      <c r="B86" s="33">
        <v>84</v>
      </c>
      <c r="C86" s="33" t="s">
        <v>927</v>
      </c>
      <c r="D86" s="33" t="s">
        <v>923</v>
      </c>
      <c r="E86" s="33" t="s">
        <v>494</v>
      </c>
      <c r="F86" s="33">
        <v>14</v>
      </c>
      <c r="G86" s="33">
        <v>8</v>
      </c>
      <c r="H86" s="33">
        <v>2</v>
      </c>
      <c r="I86" s="33">
        <v>1</v>
      </c>
      <c r="J86" s="33">
        <v>10</v>
      </c>
      <c r="K86" s="33">
        <v>15</v>
      </c>
      <c r="L86" s="33">
        <v>2</v>
      </c>
      <c r="M86" s="33">
        <v>52</v>
      </c>
      <c r="N86" s="33"/>
      <c r="O86" s="33">
        <f>M86+N86</f>
        <v>52</v>
      </c>
      <c r="P86" s="33"/>
      <c r="Q86" s="33">
        <v>84</v>
      </c>
      <c r="R86" s="33" t="s">
        <v>924</v>
      </c>
    </row>
    <row r="87" spans="1:18" ht="33" customHeight="1" x14ac:dyDescent="0.25">
      <c r="A87" s="33" t="s">
        <v>18</v>
      </c>
      <c r="B87" s="33">
        <v>85</v>
      </c>
      <c r="C87" s="33" t="s">
        <v>817</v>
      </c>
      <c r="D87" s="33" t="s">
        <v>815</v>
      </c>
      <c r="E87" s="33" t="s">
        <v>494</v>
      </c>
      <c r="F87" s="33">
        <v>14</v>
      </c>
      <c r="G87" s="33">
        <v>0</v>
      </c>
      <c r="H87" s="33">
        <v>10</v>
      </c>
      <c r="I87" s="33">
        <v>3</v>
      </c>
      <c r="J87" s="33">
        <v>6</v>
      </c>
      <c r="K87" s="33">
        <v>18</v>
      </c>
      <c r="L87" s="33">
        <v>0</v>
      </c>
      <c r="M87" s="33">
        <v>51</v>
      </c>
      <c r="N87" s="33"/>
      <c r="O87" s="33">
        <f>M87+N87</f>
        <v>51</v>
      </c>
      <c r="P87" s="33"/>
      <c r="Q87" s="33">
        <v>85</v>
      </c>
      <c r="R87" s="33" t="s">
        <v>816</v>
      </c>
    </row>
    <row r="88" spans="1:18" x14ac:dyDescent="0.25">
      <c r="A88" s="33" t="s">
        <v>18</v>
      </c>
      <c r="B88" s="33">
        <v>86</v>
      </c>
      <c r="C88" s="33" t="s">
        <v>278</v>
      </c>
      <c r="D88" s="33" t="s">
        <v>261</v>
      </c>
      <c r="E88" s="33" t="s">
        <v>494</v>
      </c>
      <c r="F88" s="33">
        <v>12</v>
      </c>
      <c r="G88" s="33">
        <v>4</v>
      </c>
      <c r="H88" s="33">
        <v>14</v>
      </c>
      <c r="I88" s="33">
        <v>4</v>
      </c>
      <c r="J88" s="33">
        <v>8</v>
      </c>
      <c r="K88" s="33">
        <v>6</v>
      </c>
      <c r="L88" s="33">
        <v>2</v>
      </c>
      <c r="M88" s="33">
        <f>SUM(F88:L88)</f>
        <v>50</v>
      </c>
      <c r="N88" s="33"/>
      <c r="O88" s="33">
        <f>M88+N88</f>
        <v>50</v>
      </c>
      <c r="P88" s="33"/>
      <c r="Q88" s="33">
        <v>86</v>
      </c>
      <c r="R88" s="33" t="s">
        <v>269</v>
      </c>
    </row>
    <row r="89" spans="1:18" x14ac:dyDescent="0.25">
      <c r="A89" s="33" t="s">
        <v>18</v>
      </c>
      <c r="B89" s="33">
        <v>87</v>
      </c>
      <c r="C89" s="33" t="s">
        <v>1126</v>
      </c>
      <c r="D89" s="33" t="s">
        <v>1119</v>
      </c>
      <c r="E89" s="33" t="s">
        <v>494</v>
      </c>
      <c r="F89" s="33">
        <v>18</v>
      </c>
      <c r="G89" s="33">
        <v>0</v>
      </c>
      <c r="H89" s="33">
        <v>12</v>
      </c>
      <c r="I89" s="33">
        <v>1</v>
      </c>
      <c r="J89" s="33">
        <v>10</v>
      </c>
      <c r="K89" s="33">
        <v>9</v>
      </c>
      <c r="L89" s="33">
        <v>0</v>
      </c>
      <c r="M89" s="33">
        <f>SUM(F89:L89)</f>
        <v>50</v>
      </c>
      <c r="N89" s="33"/>
      <c r="O89" s="33">
        <v>50</v>
      </c>
      <c r="P89" s="33"/>
      <c r="Q89" s="33">
        <v>87</v>
      </c>
      <c r="R89" s="33" t="s">
        <v>1120</v>
      </c>
    </row>
    <row r="90" spans="1:18" x14ac:dyDescent="0.25">
      <c r="A90" s="33" t="s">
        <v>18</v>
      </c>
      <c r="B90" s="33">
        <v>88</v>
      </c>
      <c r="C90" s="33" t="s">
        <v>37</v>
      </c>
      <c r="D90" s="33" t="s">
        <v>20</v>
      </c>
      <c r="E90" s="33" t="s">
        <v>494</v>
      </c>
      <c r="F90" s="33">
        <v>9</v>
      </c>
      <c r="G90" s="33">
        <v>4</v>
      </c>
      <c r="H90" s="33">
        <v>6</v>
      </c>
      <c r="I90" s="33">
        <v>4</v>
      </c>
      <c r="J90" s="33">
        <v>8</v>
      </c>
      <c r="K90" s="33">
        <v>18</v>
      </c>
      <c r="L90" s="33">
        <v>0</v>
      </c>
      <c r="M90" s="33">
        <f>SUM(F90:L90)</f>
        <v>49</v>
      </c>
      <c r="N90" s="33"/>
      <c r="O90" s="33">
        <f>M90+N90</f>
        <v>49</v>
      </c>
      <c r="P90" s="33"/>
      <c r="Q90" s="33">
        <v>88</v>
      </c>
      <c r="R90" s="33" t="s">
        <v>21</v>
      </c>
    </row>
    <row r="91" spans="1:18" x14ac:dyDescent="0.25">
      <c r="A91" s="33" t="s">
        <v>18</v>
      </c>
      <c r="B91" s="33">
        <v>89</v>
      </c>
      <c r="C91" s="33" t="s">
        <v>779</v>
      </c>
      <c r="D91" s="33" t="s">
        <v>775</v>
      </c>
      <c r="E91" s="33" t="s">
        <v>494</v>
      </c>
      <c r="F91" s="33">
        <v>10</v>
      </c>
      <c r="G91" s="33">
        <v>4</v>
      </c>
      <c r="H91" s="33">
        <v>4</v>
      </c>
      <c r="I91" s="33">
        <v>8</v>
      </c>
      <c r="J91" s="33">
        <v>2</v>
      </c>
      <c r="K91" s="33">
        <v>15</v>
      </c>
      <c r="L91" s="33">
        <v>6</v>
      </c>
      <c r="M91" s="33">
        <f>SUM(F91:L91)</f>
        <v>49</v>
      </c>
      <c r="N91" s="33"/>
      <c r="O91" s="33">
        <f>M91+N91</f>
        <v>49</v>
      </c>
      <c r="P91" s="33"/>
      <c r="Q91" s="33">
        <v>89</v>
      </c>
      <c r="R91" s="33" t="s">
        <v>776</v>
      </c>
    </row>
    <row r="92" spans="1:18" x14ac:dyDescent="0.25">
      <c r="A92" s="33" t="s">
        <v>18</v>
      </c>
      <c r="B92" s="33">
        <v>90</v>
      </c>
      <c r="C92" s="33" t="s">
        <v>850</v>
      </c>
      <c r="D92" s="33" t="s">
        <v>848</v>
      </c>
      <c r="E92" s="33" t="s">
        <v>494</v>
      </c>
      <c r="F92" s="33">
        <v>16</v>
      </c>
      <c r="G92" s="33">
        <v>0</v>
      </c>
      <c r="H92" s="33">
        <v>12</v>
      </c>
      <c r="I92" s="33">
        <v>2</v>
      </c>
      <c r="J92" s="33">
        <v>8</v>
      </c>
      <c r="K92" s="33">
        <v>9</v>
      </c>
      <c r="L92" s="33">
        <v>2</v>
      </c>
      <c r="M92" s="33">
        <v>49</v>
      </c>
      <c r="N92" s="33"/>
      <c r="O92" s="33">
        <f>M92+N92</f>
        <v>49</v>
      </c>
      <c r="P92" s="33"/>
      <c r="Q92" s="33">
        <v>90</v>
      </c>
      <c r="R92" s="33" t="s">
        <v>849</v>
      </c>
    </row>
    <row r="93" spans="1:18" x14ac:dyDescent="0.25">
      <c r="A93" s="33" t="s">
        <v>18</v>
      </c>
      <c r="B93" s="33">
        <v>91</v>
      </c>
      <c r="C93" s="33" t="s">
        <v>851</v>
      </c>
      <c r="D93" s="33" t="s">
        <v>848</v>
      </c>
      <c r="E93" s="33" t="s">
        <v>494</v>
      </c>
      <c r="F93" s="33">
        <v>16</v>
      </c>
      <c r="G93" s="33">
        <v>0</v>
      </c>
      <c r="H93" s="33">
        <v>10</v>
      </c>
      <c r="I93" s="33">
        <v>4</v>
      </c>
      <c r="J93" s="33">
        <v>8</v>
      </c>
      <c r="K93" s="33">
        <v>9</v>
      </c>
      <c r="L93" s="33">
        <v>2</v>
      </c>
      <c r="M93" s="33">
        <v>49</v>
      </c>
      <c r="N93" s="33"/>
      <c r="O93" s="33">
        <f>M93+N93</f>
        <v>49</v>
      </c>
      <c r="P93" s="33"/>
      <c r="Q93" s="33">
        <v>91</v>
      </c>
      <c r="R93" s="33" t="s">
        <v>849</v>
      </c>
    </row>
    <row r="94" spans="1:18" x14ac:dyDescent="0.25">
      <c r="A94" s="33" t="s">
        <v>18</v>
      </c>
      <c r="B94" s="33">
        <v>92</v>
      </c>
      <c r="C94" s="33" t="s">
        <v>1110</v>
      </c>
      <c r="D94" s="33" t="s">
        <v>261</v>
      </c>
      <c r="E94" s="33" t="s">
        <v>494</v>
      </c>
      <c r="F94" s="33">
        <v>14</v>
      </c>
      <c r="G94" s="33">
        <v>0</v>
      </c>
      <c r="H94" s="33">
        <v>10</v>
      </c>
      <c r="I94" s="33">
        <v>4</v>
      </c>
      <c r="J94" s="33">
        <v>4</v>
      </c>
      <c r="K94" s="33">
        <v>15</v>
      </c>
      <c r="L94" s="33">
        <v>2</v>
      </c>
      <c r="M94" s="33">
        <f>SUM(F94:L94)</f>
        <v>49</v>
      </c>
      <c r="N94" s="33"/>
      <c r="O94" s="33">
        <v>49</v>
      </c>
      <c r="P94" s="33"/>
      <c r="Q94" s="33">
        <v>92</v>
      </c>
      <c r="R94" s="33" t="s">
        <v>262</v>
      </c>
    </row>
    <row r="95" spans="1:18" x14ac:dyDescent="0.25">
      <c r="A95" s="33" t="s">
        <v>18</v>
      </c>
      <c r="B95" s="33">
        <v>93</v>
      </c>
      <c r="C95" s="33" t="s">
        <v>38</v>
      </c>
      <c r="D95" s="33" t="s">
        <v>20</v>
      </c>
      <c r="E95" s="33" t="s">
        <v>494</v>
      </c>
      <c r="F95" s="33">
        <v>8</v>
      </c>
      <c r="G95" s="33">
        <v>4</v>
      </c>
      <c r="H95" s="33">
        <v>8</v>
      </c>
      <c r="I95" s="33">
        <v>8</v>
      </c>
      <c r="J95" s="33">
        <v>0</v>
      </c>
      <c r="K95" s="33">
        <v>18</v>
      </c>
      <c r="L95" s="33">
        <v>2</v>
      </c>
      <c r="M95" s="33">
        <f>SUM(F95:L95)</f>
        <v>48</v>
      </c>
      <c r="N95" s="33"/>
      <c r="O95" s="33">
        <f t="shared" ref="O95:O103" si="8">M95+N95</f>
        <v>48</v>
      </c>
      <c r="P95" s="33"/>
      <c r="Q95" s="33">
        <v>93</v>
      </c>
      <c r="R95" s="33" t="s">
        <v>21</v>
      </c>
    </row>
    <row r="96" spans="1:18" x14ac:dyDescent="0.25">
      <c r="A96" s="33" t="s">
        <v>18</v>
      </c>
      <c r="B96" s="33">
        <v>94</v>
      </c>
      <c r="C96" s="33" t="s">
        <v>562</v>
      </c>
      <c r="D96" s="33" t="s">
        <v>552</v>
      </c>
      <c r="E96" s="33" t="s">
        <v>494</v>
      </c>
      <c r="F96" s="33">
        <v>10</v>
      </c>
      <c r="G96" s="33">
        <v>0</v>
      </c>
      <c r="H96" s="33">
        <v>0</v>
      </c>
      <c r="I96" s="33">
        <v>8</v>
      </c>
      <c r="J96" s="33">
        <v>6</v>
      </c>
      <c r="K96" s="33">
        <v>18</v>
      </c>
      <c r="L96" s="33">
        <v>6</v>
      </c>
      <c r="M96" s="33">
        <v>48</v>
      </c>
      <c r="N96" s="33"/>
      <c r="O96" s="33">
        <f t="shared" si="8"/>
        <v>48</v>
      </c>
      <c r="P96" s="33"/>
      <c r="Q96" s="33">
        <v>94</v>
      </c>
      <c r="R96" s="33" t="s">
        <v>559</v>
      </c>
    </row>
    <row r="97" spans="1:18" x14ac:dyDescent="0.25">
      <c r="A97" s="33" t="s">
        <v>18</v>
      </c>
      <c r="B97" s="33">
        <v>95</v>
      </c>
      <c r="C97" s="33" t="s">
        <v>623</v>
      </c>
      <c r="D97" s="33" t="s">
        <v>611</v>
      </c>
      <c r="E97" s="33" t="s">
        <v>494</v>
      </c>
      <c r="F97" s="33">
        <v>12</v>
      </c>
      <c r="G97" s="33">
        <v>0</v>
      </c>
      <c r="H97" s="33">
        <v>10</v>
      </c>
      <c r="I97" s="33">
        <v>1</v>
      </c>
      <c r="J97" s="33">
        <v>10</v>
      </c>
      <c r="K97" s="33">
        <v>15</v>
      </c>
      <c r="L97" s="33">
        <v>0</v>
      </c>
      <c r="M97" s="33">
        <v>48</v>
      </c>
      <c r="N97" s="33"/>
      <c r="O97" s="33">
        <f t="shared" si="8"/>
        <v>48</v>
      </c>
      <c r="P97" s="33"/>
      <c r="Q97" s="33">
        <v>95</v>
      </c>
      <c r="R97" s="33" t="s">
        <v>612</v>
      </c>
    </row>
    <row r="98" spans="1:18" x14ac:dyDescent="0.25">
      <c r="A98" s="33" t="s">
        <v>18</v>
      </c>
      <c r="B98" s="33">
        <v>96</v>
      </c>
      <c r="C98" s="33" t="s">
        <v>1027</v>
      </c>
      <c r="D98" s="33" t="s">
        <v>1022</v>
      </c>
      <c r="E98" s="33" t="s">
        <v>494</v>
      </c>
      <c r="F98" s="33">
        <v>18</v>
      </c>
      <c r="G98" s="33">
        <v>0</v>
      </c>
      <c r="H98" s="33">
        <v>4</v>
      </c>
      <c r="I98" s="33">
        <v>1</v>
      </c>
      <c r="J98" s="33">
        <v>4</v>
      </c>
      <c r="K98" s="33">
        <v>21</v>
      </c>
      <c r="L98" s="33">
        <v>0</v>
      </c>
      <c r="M98" s="33">
        <v>48</v>
      </c>
      <c r="N98" s="33"/>
      <c r="O98" s="33">
        <f t="shared" si="8"/>
        <v>48</v>
      </c>
      <c r="P98" s="33"/>
      <c r="Q98" s="33">
        <v>96</v>
      </c>
      <c r="R98" s="33" t="s">
        <v>1023</v>
      </c>
    </row>
    <row r="99" spans="1:18" x14ac:dyDescent="0.25">
      <c r="A99" s="33" t="s">
        <v>18</v>
      </c>
      <c r="B99" s="33">
        <v>97</v>
      </c>
      <c r="C99" s="33" t="s">
        <v>39</v>
      </c>
      <c r="D99" s="33" t="s">
        <v>20</v>
      </c>
      <c r="E99" s="33" t="s">
        <v>494</v>
      </c>
      <c r="F99" s="33">
        <v>10</v>
      </c>
      <c r="G99" s="33">
        <v>0</v>
      </c>
      <c r="H99" s="33">
        <v>12</v>
      </c>
      <c r="I99" s="33">
        <v>1</v>
      </c>
      <c r="J99" s="33">
        <v>6</v>
      </c>
      <c r="K99" s="33">
        <v>18</v>
      </c>
      <c r="L99" s="33">
        <v>0</v>
      </c>
      <c r="M99" s="33">
        <f>SUM(F99:L99)</f>
        <v>47</v>
      </c>
      <c r="N99" s="33"/>
      <c r="O99" s="33">
        <f t="shared" si="8"/>
        <v>47</v>
      </c>
      <c r="P99" s="33"/>
      <c r="Q99" s="33">
        <v>97</v>
      </c>
      <c r="R99" s="33" t="s">
        <v>21</v>
      </c>
    </row>
    <row r="100" spans="1:18" x14ac:dyDescent="0.25">
      <c r="A100" s="33" t="s">
        <v>18</v>
      </c>
      <c r="B100" s="33">
        <v>98</v>
      </c>
      <c r="C100" s="33" t="s">
        <v>271</v>
      </c>
      <c r="D100" s="33" t="s">
        <v>261</v>
      </c>
      <c r="E100" s="33" t="s">
        <v>494</v>
      </c>
      <c r="F100" s="33">
        <v>16</v>
      </c>
      <c r="G100" s="33">
        <v>4</v>
      </c>
      <c r="H100" s="33">
        <v>12</v>
      </c>
      <c r="I100" s="33">
        <v>2</v>
      </c>
      <c r="J100" s="33">
        <v>8</v>
      </c>
      <c r="K100" s="33">
        <v>3</v>
      </c>
      <c r="L100" s="33">
        <v>2</v>
      </c>
      <c r="M100" s="33">
        <f>SUM(F100:L100)</f>
        <v>47</v>
      </c>
      <c r="N100" s="33"/>
      <c r="O100" s="33">
        <f t="shared" si="8"/>
        <v>47</v>
      </c>
      <c r="P100" s="33"/>
      <c r="Q100" s="33">
        <v>98</v>
      </c>
      <c r="R100" s="33" t="s">
        <v>269</v>
      </c>
    </row>
    <row r="101" spans="1:18" x14ac:dyDescent="0.25">
      <c r="A101" s="33" t="s">
        <v>18</v>
      </c>
      <c r="B101" s="33">
        <v>99</v>
      </c>
      <c r="C101" s="33" t="s">
        <v>499</v>
      </c>
      <c r="D101" s="33" t="s">
        <v>537</v>
      </c>
      <c r="E101" s="33" t="s">
        <v>494</v>
      </c>
      <c r="F101" s="33">
        <v>16</v>
      </c>
      <c r="G101" s="33">
        <v>4</v>
      </c>
      <c r="H101" s="33">
        <v>2</v>
      </c>
      <c r="I101" s="33">
        <v>9</v>
      </c>
      <c r="J101" s="33">
        <v>2</v>
      </c>
      <c r="K101" s="33">
        <v>12</v>
      </c>
      <c r="L101" s="33">
        <v>2</v>
      </c>
      <c r="M101" s="33">
        <v>47</v>
      </c>
      <c r="N101" s="33"/>
      <c r="O101" s="33">
        <f t="shared" si="8"/>
        <v>47</v>
      </c>
      <c r="P101" s="33"/>
      <c r="Q101" s="33">
        <v>99</v>
      </c>
      <c r="R101" s="33" t="s">
        <v>502</v>
      </c>
    </row>
    <row r="102" spans="1:18" x14ac:dyDescent="0.25">
      <c r="A102" s="33" t="s">
        <v>18</v>
      </c>
      <c r="B102" s="33">
        <v>100</v>
      </c>
      <c r="C102" s="33" t="s">
        <v>560</v>
      </c>
      <c r="D102" s="33" t="s">
        <v>552</v>
      </c>
      <c r="E102" s="33" t="s">
        <v>494</v>
      </c>
      <c r="F102" s="33">
        <v>10</v>
      </c>
      <c r="G102" s="33">
        <v>0</v>
      </c>
      <c r="H102" s="33">
        <v>8</v>
      </c>
      <c r="I102" s="33">
        <v>1</v>
      </c>
      <c r="J102" s="33">
        <v>6</v>
      </c>
      <c r="K102" s="33">
        <v>18</v>
      </c>
      <c r="L102" s="33">
        <v>4</v>
      </c>
      <c r="M102" s="33">
        <v>47</v>
      </c>
      <c r="N102" s="33"/>
      <c r="O102" s="33">
        <f t="shared" si="8"/>
        <v>47</v>
      </c>
      <c r="P102" s="33"/>
      <c r="Q102" s="33">
        <v>100</v>
      </c>
      <c r="R102" s="33" t="s">
        <v>559</v>
      </c>
    </row>
    <row r="103" spans="1:18" x14ac:dyDescent="0.25">
      <c r="A103" s="33" t="s">
        <v>18</v>
      </c>
      <c r="B103" s="33">
        <v>101</v>
      </c>
      <c r="C103" s="33" t="s">
        <v>836</v>
      </c>
      <c r="D103" s="33" t="s">
        <v>1102</v>
      </c>
      <c r="E103" s="33" t="s">
        <v>494</v>
      </c>
      <c r="F103" s="33">
        <v>16</v>
      </c>
      <c r="G103" s="33">
        <v>0</v>
      </c>
      <c r="H103" s="33">
        <v>8</v>
      </c>
      <c r="I103" s="33">
        <v>2</v>
      </c>
      <c r="J103" s="33">
        <v>6</v>
      </c>
      <c r="K103" s="33">
        <v>15</v>
      </c>
      <c r="L103" s="33">
        <v>0</v>
      </c>
      <c r="M103" s="33">
        <f>SUM(F103:L103)</f>
        <v>47</v>
      </c>
      <c r="N103" s="33"/>
      <c r="O103" s="33">
        <f t="shared" si="8"/>
        <v>47</v>
      </c>
      <c r="P103" s="33"/>
      <c r="Q103" s="33">
        <v>101</v>
      </c>
      <c r="R103" s="33" t="s">
        <v>838</v>
      </c>
    </row>
    <row r="104" spans="1:18" x14ac:dyDescent="0.25">
      <c r="A104" s="33" t="s">
        <v>18</v>
      </c>
      <c r="B104" s="33">
        <v>102</v>
      </c>
      <c r="C104" s="33" t="s">
        <v>1106</v>
      </c>
      <c r="D104" s="33" t="s">
        <v>261</v>
      </c>
      <c r="E104" s="33" t="s">
        <v>494</v>
      </c>
      <c r="F104" s="33">
        <v>12</v>
      </c>
      <c r="G104" s="33">
        <v>0</v>
      </c>
      <c r="H104" s="33">
        <v>10</v>
      </c>
      <c r="I104" s="33">
        <v>12</v>
      </c>
      <c r="J104" s="33">
        <v>4</v>
      </c>
      <c r="K104" s="33">
        <v>9</v>
      </c>
      <c r="L104" s="33">
        <v>0</v>
      </c>
      <c r="M104" s="33">
        <f>SUM(F104:L104)</f>
        <v>47</v>
      </c>
      <c r="N104" s="33"/>
      <c r="O104" s="33">
        <v>47</v>
      </c>
      <c r="P104" s="33"/>
      <c r="Q104" s="33">
        <v>102</v>
      </c>
      <c r="R104" s="33" t="s">
        <v>262</v>
      </c>
    </row>
    <row r="105" spans="1:18" x14ac:dyDescent="0.25">
      <c r="A105" s="33" t="s">
        <v>18</v>
      </c>
      <c r="B105" s="33">
        <v>103</v>
      </c>
      <c r="C105" s="33" t="s">
        <v>40</v>
      </c>
      <c r="D105" s="33" t="s">
        <v>20</v>
      </c>
      <c r="E105" s="33" t="s">
        <v>494</v>
      </c>
      <c r="F105" s="33">
        <v>9</v>
      </c>
      <c r="G105" s="33">
        <v>0</v>
      </c>
      <c r="H105" s="33">
        <v>8</v>
      </c>
      <c r="I105" s="33">
        <v>4</v>
      </c>
      <c r="J105" s="33">
        <v>4</v>
      </c>
      <c r="K105" s="33">
        <v>21</v>
      </c>
      <c r="L105" s="33">
        <v>0</v>
      </c>
      <c r="M105" s="33">
        <f>SUM(F105:L105)</f>
        <v>46</v>
      </c>
      <c r="N105" s="33"/>
      <c r="O105" s="33">
        <f t="shared" ref="O105:O125" si="9">M105+N105</f>
        <v>46</v>
      </c>
      <c r="P105" s="33"/>
      <c r="Q105" s="33">
        <v>103</v>
      </c>
      <c r="R105" s="33" t="s">
        <v>21</v>
      </c>
    </row>
    <row r="106" spans="1:18" x14ac:dyDescent="0.25">
      <c r="A106" s="33" t="s">
        <v>18</v>
      </c>
      <c r="B106" s="33">
        <v>104</v>
      </c>
      <c r="C106" s="33" t="s">
        <v>818</v>
      </c>
      <c r="D106" s="33" t="s">
        <v>815</v>
      </c>
      <c r="E106" s="33" t="s">
        <v>494</v>
      </c>
      <c r="F106" s="33">
        <v>16</v>
      </c>
      <c r="G106" s="33">
        <v>0</v>
      </c>
      <c r="H106" s="33">
        <v>8</v>
      </c>
      <c r="I106" s="33">
        <v>1</v>
      </c>
      <c r="J106" s="33">
        <v>6</v>
      </c>
      <c r="K106" s="33">
        <v>15</v>
      </c>
      <c r="L106" s="33">
        <v>0</v>
      </c>
      <c r="M106" s="33">
        <v>46</v>
      </c>
      <c r="N106" s="33"/>
      <c r="O106" s="33">
        <f t="shared" si="9"/>
        <v>46</v>
      </c>
      <c r="P106" s="33"/>
      <c r="Q106" s="33">
        <v>104</v>
      </c>
      <c r="R106" s="33" t="s">
        <v>816</v>
      </c>
    </row>
    <row r="107" spans="1:18" x14ac:dyDescent="0.25">
      <c r="A107" s="33" t="s">
        <v>18</v>
      </c>
      <c r="B107" s="33">
        <v>105</v>
      </c>
      <c r="C107" s="33" t="s">
        <v>41</v>
      </c>
      <c r="D107" s="33" t="s">
        <v>20</v>
      </c>
      <c r="E107" s="33" t="s">
        <v>494</v>
      </c>
      <c r="F107" s="33">
        <v>8</v>
      </c>
      <c r="G107" s="33">
        <v>4</v>
      </c>
      <c r="H107" s="33">
        <v>8</v>
      </c>
      <c r="I107" s="33">
        <v>4</v>
      </c>
      <c r="J107" s="33">
        <v>6</v>
      </c>
      <c r="K107" s="33">
        <v>15</v>
      </c>
      <c r="L107" s="33">
        <v>0</v>
      </c>
      <c r="M107" s="33">
        <f>SUM(F107:L107)</f>
        <v>45</v>
      </c>
      <c r="N107" s="33"/>
      <c r="O107" s="33">
        <f t="shared" si="9"/>
        <v>45</v>
      </c>
      <c r="P107" s="33"/>
      <c r="Q107" s="33">
        <v>105</v>
      </c>
      <c r="R107" s="33" t="s">
        <v>21</v>
      </c>
    </row>
    <row r="108" spans="1:18" x14ac:dyDescent="0.25">
      <c r="A108" s="33" t="s">
        <v>18</v>
      </c>
      <c r="B108" s="33">
        <v>106</v>
      </c>
      <c r="C108" s="33" t="s">
        <v>503</v>
      </c>
      <c r="D108" s="33" t="s">
        <v>537</v>
      </c>
      <c r="E108" s="33" t="s">
        <v>494</v>
      </c>
      <c r="F108" s="33">
        <v>10</v>
      </c>
      <c r="G108" s="33">
        <v>4</v>
      </c>
      <c r="H108" s="33">
        <v>8</v>
      </c>
      <c r="I108" s="33">
        <v>3</v>
      </c>
      <c r="J108" s="33">
        <v>8</v>
      </c>
      <c r="K108" s="33">
        <v>12</v>
      </c>
      <c r="L108" s="33">
        <v>0</v>
      </c>
      <c r="M108" s="33">
        <v>45</v>
      </c>
      <c r="N108" s="33"/>
      <c r="O108" s="33">
        <f t="shared" si="9"/>
        <v>45</v>
      </c>
      <c r="P108" s="33"/>
      <c r="Q108" s="33">
        <v>106</v>
      </c>
      <c r="R108" s="33" t="s">
        <v>502</v>
      </c>
    </row>
    <row r="109" spans="1:18" x14ac:dyDescent="0.25">
      <c r="A109" s="33" t="s">
        <v>18</v>
      </c>
      <c r="B109" s="33">
        <v>107</v>
      </c>
      <c r="C109" s="33" t="s">
        <v>563</v>
      </c>
      <c r="D109" s="33" t="s">
        <v>552</v>
      </c>
      <c r="E109" s="33" t="s">
        <v>494</v>
      </c>
      <c r="F109" s="33">
        <v>10</v>
      </c>
      <c r="G109" s="33">
        <v>0</v>
      </c>
      <c r="H109" s="33">
        <v>8</v>
      </c>
      <c r="I109" s="33">
        <v>1</v>
      </c>
      <c r="J109" s="33">
        <v>4</v>
      </c>
      <c r="K109" s="33">
        <v>18</v>
      </c>
      <c r="L109" s="33">
        <v>4</v>
      </c>
      <c r="M109" s="33">
        <v>45</v>
      </c>
      <c r="N109" s="33"/>
      <c r="O109" s="33">
        <f t="shared" si="9"/>
        <v>45</v>
      </c>
      <c r="P109" s="33"/>
      <c r="Q109" s="33">
        <v>107</v>
      </c>
      <c r="R109" s="33" t="s">
        <v>559</v>
      </c>
    </row>
    <row r="110" spans="1:18" x14ac:dyDescent="0.25">
      <c r="A110" s="33" t="s">
        <v>18</v>
      </c>
      <c r="B110" s="33">
        <v>108</v>
      </c>
      <c r="C110" s="33" t="s">
        <v>564</v>
      </c>
      <c r="D110" s="33" t="s">
        <v>552</v>
      </c>
      <c r="E110" s="33" t="s">
        <v>494</v>
      </c>
      <c r="F110" s="33">
        <v>6</v>
      </c>
      <c r="G110" s="33">
        <v>0</v>
      </c>
      <c r="H110" s="33">
        <v>10</v>
      </c>
      <c r="I110" s="33">
        <v>1</v>
      </c>
      <c r="J110" s="33">
        <v>6</v>
      </c>
      <c r="K110" s="33">
        <v>18</v>
      </c>
      <c r="L110" s="33">
        <v>4</v>
      </c>
      <c r="M110" s="33">
        <v>45</v>
      </c>
      <c r="N110" s="33"/>
      <c r="O110" s="33">
        <f t="shared" si="9"/>
        <v>45</v>
      </c>
      <c r="P110" s="33"/>
      <c r="Q110" s="33">
        <v>108</v>
      </c>
      <c r="R110" s="33" t="s">
        <v>559</v>
      </c>
    </row>
    <row r="111" spans="1:18" x14ac:dyDescent="0.25">
      <c r="A111" s="33" t="s">
        <v>18</v>
      </c>
      <c r="B111" s="33">
        <v>109</v>
      </c>
      <c r="C111" s="33" t="s">
        <v>504</v>
      </c>
      <c r="D111" s="33" t="s">
        <v>537</v>
      </c>
      <c r="E111" s="33" t="s">
        <v>494</v>
      </c>
      <c r="F111" s="33">
        <v>12</v>
      </c>
      <c r="G111" s="33">
        <v>0</v>
      </c>
      <c r="H111" s="33">
        <v>10</v>
      </c>
      <c r="I111" s="33">
        <v>2</v>
      </c>
      <c r="J111" s="33">
        <v>8</v>
      </c>
      <c r="K111" s="33">
        <v>12</v>
      </c>
      <c r="L111" s="33">
        <v>0</v>
      </c>
      <c r="M111" s="33">
        <v>44</v>
      </c>
      <c r="N111" s="33"/>
      <c r="O111" s="33">
        <f t="shared" si="9"/>
        <v>44</v>
      </c>
      <c r="P111" s="33"/>
      <c r="Q111" s="33">
        <v>109</v>
      </c>
      <c r="R111" s="33" t="s">
        <v>502</v>
      </c>
    </row>
    <row r="112" spans="1:18" x14ac:dyDescent="0.25">
      <c r="A112" s="33" t="s">
        <v>18</v>
      </c>
      <c r="B112" s="33">
        <v>110</v>
      </c>
      <c r="C112" s="33" t="s">
        <v>555</v>
      </c>
      <c r="D112" s="33" t="s">
        <v>552</v>
      </c>
      <c r="E112" s="33" t="s">
        <v>494</v>
      </c>
      <c r="F112" s="33">
        <v>16</v>
      </c>
      <c r="G112" s="33">
        <v>0</v>
      </c>
      <c r="H112" s="33">
        <v>6</v>
      </c>
      <c r="I112" s="33">
        <v>0</v>
      </c>
      <c r="J112" s="33">
        <v>4</v>
      </c>
      <c r="K112" s="33">
        <v>18</v>
      </c>
      <c r="L112" s="33">
        <v>0</v>
      </c>
      <c r="M112" s="33">
        <v>44</v>
      </c>
      <c r="N112" s="33"/>
      <c r="O112" s="33">
        <f t="shared" si="9"/>
        <v>44</v>
      </c>
      <c r="P112" s="33"/>
      <c r="Q112" s="33">
        <v>110</v>
      </c>
      <c r="R112" s="33" t="s">
        <v>553</v>
      </c>
    </row>
    <row r="113" spans="1:18" x14ac:dyDescent="0.25">
      <c r="A113" s="33" t="s">
        <v>18</v>
      </c>
      <c r="B113" s="33">
        <v>111</v>
      </c>
      <c r="C113" s="33" t="s">
        <v>782</v>
      </c>
      <c r="D113" s="33" t="s">
        <v>775</v>
      </c>
      <c r="E113" s="33" t="s">
        <v>494</v>
      </c>
      <c r="F113" s="33">
        <v>14</v>
      </c>
      <c r="G113" s="33">
        <v>0</v>
      </c>
      <c r="H113" s="33">
        <v>12</v>
      </c>
      <c r="I113" s="33">
        <v>4</v>
      </c>
      <c r="J113" s="33">
        <v>6</v>
      </c>
      <c r="K113" s="33">
        <v>6</v>
      </c>
      <c r="L113" s="33">
        <v>2</v>
      </c>
      <c r="M113" s="33">
        <f>SUM(F113:L113)</f>
        <v>44</v>
      </c>
      <c r="N113" s="33"/>
      <c r="O113" s="33">
        <f t="shared" si="9"/>
        <v>44</v>
      </c>
      <c r="P113" s="33"/>
      <c r="Q113" s="33">
        <v>111</v>
      </c>
      <c r="R113" s="33" t="s">
        <v>783</v>
      </c>
    </row>
    <row r="114" spans="1:18" x14ac:dyDescent="0.25">
      <c r="A114" s="33" t="s">
        <v>18</v>
      </c>
      <c r="B114" s="33">
        <v>112</v>
      </c>
      <c r="C114" s="33" t="s">
        <v>932</v>
      </c>
      <c r="D114" s="33" t="s">
        <v>923</v>
      </c>
      <c r="E114" s="33" t="s">
        <v>494</v>
      </c>
      <c r="F114" s="33">
        <v>14</v>
      </c>
      <c r="G114" s="33">
        <v>0</v>
      </c>
      <c r="H114" s="33">
        <v>12</v>
      </c>
      <c r="I114" s="33">
        <v>2</v>
      </c>
      <c r="J114" s="33">
        <v>4</v>
      </c>
      <c r="K114" s="33">
        <v>12</v>
      </c>
      <c r="L114" s="33">
        <v>0</v>
      </c>
      <c r="M114" s="33">
        <v>44</v>
      </c>
      <c r="N114" s="33"/>
      <c r="O114" s="33">
        <f t="shared" si="9"/>
        <v>44</v>
      </c>
      <c r="P114" s="33"/>
      <c r="Q114" s="33">
        <v>112</v>
      </c>
      <c r="R114" s="33" t="s">
        <v>924</v>
      </c>
    </row>
    <row r="115" spans="1:18" x14ac:dyDescent="0.25">
      <c r="A115" s="33" t="s">
        <v>18</v>
      </c>
      <c r="B115" s="33">
        <v>113</v>
      </c>
      <c r="C115" s="33" t="s">
        <v>1021</v>
      </c>
      <c r="D115" s="33" t="s">
        <v>1022</v>
      </c>
      <c r="E115" s="33" t="s">
        <v>494</v>
      </c>
      <c r="F115" s="33">
        <v>12</v>
      </c>
      <c r="G115" s="33">
        <v>0</v>
      </c>
      <c r="H115" s="33">
        <v>6</v>
      </c>
      <c r="I115" s="33">
        <v>8</v>
      </c>
      <c r="J115" s="33">
        <v>0</v>
      </c>
      <c r="K115" s="33">
        <v>18</v>
      </c>
      <c r="L115" s="33">
        <v>0</v>
      </c>
      <c r="M115" s="33">
        <v>44</v>
      </c>
      <c r="N115" s="33"/>
      <c r="O115" s="33">
        <f t="shared" si="9"/>
        <v>44</v>
      </c>
      <c r="P115" s="33"/>
      <c r="Q115" s="33">
        <v>113</v>
      </c>
      <c r="R115" s="33" t="s">
        <v>1023</v>
      </c>
    </row>
    <row r="116" spans="1:18" x14ac:dyDescent="0.25">
      <c r="A116" s="33" t="s">
        <v>18</v>
      </c>
      <c r="B116" s="33">
        <v>114</v>
      </c>
      <c r="C116" s="33" t="s">
        <v>505</v>
      </c>
      <c r="D116" s="33" t="s">
        <v>537</v>
      </c>
      <c r="E116" s="33" t="s">
        <v>494</v>
      </c>
      <c r="F116" s="33">
        <v>10</v>
      </c>
      <c r="G116" s="33">
        <v>4</v>
      </c>
      <c r="H116" s="33">
        <v>8</v>
      </c>
      <c r="I116" s="33">
        <v>3</v>
      </c>
      <c r="J116" s="33">
        <v>6</v>
      </c>
      <c r="K116" s="33">
        <v>12</v>
      </c>
      <c r="L116" s="33">
        <v>0</v>
      </c>
      <c r="M116" s="33">
        <v>43</v>
      </c>
      <c r="N116" s="33"/>
      <c r="O116" s="33">
        <f t="shared" si="9"/>
        <v>43</v>
      </c>
      <c r="P116" s="33"/>
      <c r="Q116" s="33">
        <v>114</v>
      </c>
      <c r="R116" s="33" t="s">
        <v>502</v>
      </c>
    </row>
    <row r="117" spans="1:18" x14ac:dyDescent="0.25">
      <c r="A117" s="33" t="s">
        <v>18</v>
      </c>
      <c r="B117" s="33">
        <v>115</v>
      </c>
      <c r="C117" s="33" t="s">
        <v>42</v>
      </c>
      <c r="D117" s="33" t="s">
        <v>20</v>
      </c>
      <c r="E117" s="33" t="s">
        <v>494</v>
      </c>
      <c r="F117" s="33">
        <v>12</v>
      </c>
      <c r="G117" s="33">
        <v>0</v>
      </c>
      <c r="H117" s="33">
        <v>8</v>
      </c>
      <c r="I117" s="33">
        <v>1</v>
      </c>
      <c r="J117" s="33">
        <v>6</v>
      </c>
      <c r="K117" s="33">
        <v>15</v>
      </c>
      <c r="L117" s="33">
        <v>0</v>
      </c>
      <c r="M117" s="33">
        <f>SUM(F117:L117)</f>
        <v>42</v>
      </c>
      <c r="N117" s="33"/>
      <c r="O117" s="33">
        <f t="shared" si="9"/>
        <v>42</v>
      </c>
      <c r="P117" s="33"/>
      <c r="Q117" s="33">
        <v>115</v>
      </c>
      <c r="R117" s="33" t="s">
        <v>21</v>
      </c>
    </row>
    <row r="118" spans="1:18" x14ac:dyDescent="0.25">
      <c r="A118" s="33" t="s">
        <v>18</v>
      </c>
      <c r="B118" s="33">
        <v>116</v>
      </c>
      <c r="C118" s="33" t="s">
        <v>227</v>
      </c>
      <c r="D118" s="33" t="s">
        <v>224</v>
      </c>
      <c r="E118" s="33" t="s">
        <v>494</v>
      </c>
      <c r="F118" s="33">
        <v>10</v>
      </c>
      <c r="G118" s="33">
        <v>0</v>
      </c>
      <c r="H118" s="33">
        <v>4</v>
      </c>
      <c r="I118" s="33">
        <v>8</v>
      </c>
      <c r="J118" s="33">
        <v>2</v>
      </c>
      <c r="K118" s="33">
        <v>18</v>
      </c>
      <c r="L118" s="33">
        <v>0</v>
      </c>
      <c r="M118" s="33">
        <f>SUM(F118:L118)</f>
        <v>42</v>
      </c>
      <c r="N118" s="33"/>
      <c r="O118" s="33">
        <f t="shared" si="9"/>
        <v>42</v>
      </c>
      <c r="P118" s="33"/>
      <c r="Q118" s="33">
        <v>116</v>
      </c>
      <c r="R118" s="33" t="s">
        <v>225</v>
      </c>
    </row>
    <row r="119" spans="1:18" x14ac:dyDescent="0.25">
      <c r="A119" s="33" t="s">
        <v>18</v>
      </c>
      <c r="B119" s="33">
        <v>117</v>
      </c>
      <c r="C119" s="33" t="s">
        <v>622</v>
      </c>
      <c r="D119" s="33" t="s">
        <v>611</v>
      </c>
      <c r="E119" s="33" t="s">
        <v>494</v>
      </c>
      <c r="F119" s="33">
        <v>14</v>
      </c>
      <c r="G119" s="33">
        <v>0</v>
      </c>
      <c r="H119" s="33">
        <v>6</v>
      </c>
      <c r="I119" s="33">
        <v>0</v>
      </c>
      <c r="J119" s="33">
        <v>10</v>
      </c>
      <c r="K119" s="33">
        <v>12</v>
      </c>
      <c r="L119" s="33">
        <v>0</v>
      </c>
      <c r="M119" s="33">
        <v>42</v>
      </c>
      <c r="N119" s="33"/>
      <c r="O119" s="33">
        <f t="shared" si="9"/>
        <v>42</v>
      </c>
      <c r="P119" s="33"/>
      <c r="Q119" s="33">
        <v>117</v>
      </c>
      <c r="R119" s="33" t="s">
        <v>612</v>
      </c>
    </row>
    <row r="120" spans="1:18" x14ac:dyDescent="0.25">
      <c r="A120" s="33" t="s">
        <v>18</v>
      </c>
      <c r="B120" s="33">
        <v>118</v>
      </c>
      <c r="C120" s="33" t="s">
        <v>43</v>
      </c>
      <c r="D120" s="33" t="s">
        <v>20</v>
      </c>
      <c r="E120" s="33" t="s">
        <v>494</v>
      </c>
      <c r="F120" s="33">
        <v>9</v>
      </c>
      <c r="G120" s="33">
        <v>0</v>
      </c>
      <c r="H120" s="33">
        <v>12</v>
      </c>
      <c r="I120" s="33">
        <v>4</v>
      </c>
      <c r="J120" s="33">
        <v>4</v>
      </c>
      <c r="K120" s="33">
        <v>12</v>
      </c>
      <c r="L120" s="33">
        <v>0</v>
      </c>
      <c r="M120" s="33">
        <f>SUM(F120:L120)</f>
        <v>41</v>
      </c>
      <c r="N120" s="33"/>
      <c r="O120" s="33">
        <f t="shared" si="9"/>
        <v>41</v>
      </c>
      <c r="P120" s="33"/>
      <c r="Q120" s="33">
        <v>118</v>
      </c>
      <c r="R120" s="33" t="s">
        <v>21</v>
      </c>
    </row>
    <row r="121" spans="1:18" x14ac:dyDescent="0.25">
      <c r="A121" s="33" t="s">
        <v>18</v>
      </c>
      <c r="B121" s="33">
        <v>119</v>
      </c>
      <c r="C121" s="33" t="s">
        <v>620</v>
      </c>
      <c r="D121" s="33" t="s">
        <v>611</v>
      </c>
      <c r="E121" s="33" t="s">
        <v>494</v>
      </c>
      <c r="F121" s="33">
        <v>10</v>
      </c>
      <c r="G121" s="33">
        <v>0</v>
      </c>
      <c r="H121" s="33">
        <v>8</v>
      </c>
      <c r="I121" s="33">
        <v>1</v>
      </c>
      <c r="J121" s="33">
        <v>10</v>
      </c>
      <c r="K121" s="33">
        <v>12</v>
      </c>
      <c r="L121" s="33">
        <v>0</v>
      </c>
      <c r="M121" s="33">
        <v>41</v>
      </c>
      <c r="N121" s="33"/>
      <c r="O121" s="33">
        <f t="shared" si="9"/>
        <v>41</v>
      </c>
      <c r="P121" s="33"/>
      <c r="Q121" s="33">
        <v>119</v>
      </c>
      <c r="R121" s="33" t="s">
        <v>612</v>
      </c>
    </row>
    <row r="122" spans="1:18" s="121" customFormat="1" ht="20.25" customHeight="1" x14ac:dyDescent="0.25">
      <c r="A122" s="33" t="s">
        <v>18</v>
      </c>
      <c r="B122" s="33">
        <v>120</v>
      </c>
      <c r="C122" s="33" t="s">
        <v>621</v>
      </c>
      <c r="D122" s="33" t="s">
        <v>611</v>
      </c>
      <c r="E122" s="33" t="s">
        <v>494</v>
      </c>
      <c r="F122" s="33">
        <v>10</v>
      </c>
      <c r="G122" s="33">
        <v>0</v>
      </c>
      <c r="H122" s="33">
        <v>8</v>
      </c>
      <c r="I122" s="33">
        <v>1</v>
      </c>
      <c r="J122" s="33">
        <v>10</v>
      </c>
      <c r="K122" s="33">
        <v>12</v>
      </c>
      <c r="L122" s="33">
        <v>0</v>
      </c>
      <c r="M122" s="33">
        <v>41</v>
      </c>
      <c r="N122" s="33"/>
      <c r="O122" s="33">
        <f t="shared" si="9"/>
        <v>41</v>
      </c>
      <c r="P122" s="33"/>
      <c r="Q122" s="33">
        <v>120</v>
      </c>
      <c r="R122" s="33" t="s">
        <v>612</v>
      </c>
    </row>
    <row r="123" spans="1:18" x14ac:dyDescent="0.25">
      <c r="A123" s="33" t="s">
        <v>18</v>
      </c>
      <c r="B123" s="33">
        <v>121</v>
      </c>
      <c r="C123" s="33" t="s">
        <v>268</v>
      </c>
      <c r="D123" s="33" t="s">
        <v>261</v>
      </c>
      <c r="E123" s="33" t="s">
        <v>494</v>
      </c>
      <c r="F123" s="33">
        <v>10</v>
      </c>
      <c r="G123" s="33">
        <v>0</v>
      </c>
      <c r="H123" s="33">
        <v>8</v>
      </c>
      <c r="I123" s="33">
        <v>4</v>
      </c>
      <c r="J123" s="33">
        <v>6</v>
      </c>
      <c r="K123" s="33">
        <v>12</v>
      </c>
      <c r="L123" s="33">
        <v>0</v>
      </c>
      <c r="M123" s="33">
        <f>SUM(F123:L123)</f>
        <v>40</v>
      </c>
      <c r="N123" s="33"/>
      <c r="O123" s="33">
        <f t="shared" si="9"/>
        <v>40</v>
      </c>
      <c r="P123" s="33"/>
      <c r="Q123" s="33">
        <v>121</v>
      </c>
      <c r="R123" s="33" t="s">
        <v>269</v>
      </c>
    </row>
    <row r="124" spans="1:18" x14ac:dyDescent="0.25">
      <c r="A124" s="33" t="s">
        <v>18</v>
      </c>
      <c r="B124" s="33">
        <v>122</v>
      </c>
      <c r="C124" s="33" t="s">
        <v>551</v>
      </c>
      <c r="D124" s="33" t="s">
        <v>552</v>
      </c>
      <c r="E124" s="33" t="s">
        <v>494</v>
      </c>
      <c r="F124" s="33">
        <v>8</v>
      </c>
      <c r="G124" s="33">
        <v>0</v>
      </c>
      <c r="H124" s="33">
        <v>8</v>
      </c>
      <c r="I124" s="33">
        <v>12</v>
      </c>
      <c r="J124" s="33">
        <v>10</v>
      </c>
      <c r="K124" s="33">
        <v>0</v>
      </c>
      <c r="L124" s="33">
        <v>2</v>
      </c>
      <c r="M124" s="33">
        <v>40</v>
      </c>
      <c r="N124" s="33"/>
      <c r="O124" s="33">
        <f t="shared" si="9"/>
        <v>40</v>
      </c>
      <c r="P124" s="33"/>
      <c r="Q124" s="33">
        <v>122</v>
      </c>
      <c r="R124" s="33" t="s">
        <v>553</v>
      </c>
    </row>
    <row r="125" spans="1:18" x14ac:dyDescent="0.25">
      <c r="A125" s="33" t="s">
        <v>18</v>
      </c>
      <c r="B125" s="33">
        <v>123</v>
      </c>
      <c r="C125" s="33" t="s">
        <v>777</v>
      </c>
      <c r="D125" s="33" t="s">
        <v>775</v>
      </c>
      <c r="E125" s="33" t="s">
        <v>494</v>
      </c>
      <c r="F125" s="33">
        <v>8</v>
      </c>
      <c r="G125" s="33">
        <v>0</v>
      </c>
      <c r="H125" s="33">
        <v>10</v>
      </c>
      <c r="I125" s="33">
        <v>0</v>
      </c>
      <c r="J125" s="33">
        <v>6</v>
      </c>
      <c r="K125" s="33">
        <v>12</v>
      </c>
      <c r="L125" s="33">
        <v>4</v>
      </c>
      <c r="M125" s="33">
        <f>SUM(F125:L125)</f>
        <v>40</v>
      </c>
      <c r="N125" s="33"/>
      <c r="O125" s="33">
        <f t="shared" si="9"/>
        <v>40</v>
      </c>
      <c r="P125" s="33"/>
      <c r="Q125" s="33">
        <v>123</v>
      </c>
      <c r="R125" s="33" t="s">
        <v>776</v>
      </c>
    </row>
    <row r="126" spans="1:18" x14ac:dyDescent="0.25">
      <c r="A126" s="33" t="s">
        <v>18</v>
      </c>
      <c r="B126" s="33">
        <v>124</v>
      </c>
      <c r="C126" s="33" t="s">
        <v>1107</v>
      </c>
      <c r="D126" s="33" t="s">
        <v>261</v>
      </c>
      <c r="E126" s="33" t="s">
        <v>494</v>
      </c>
      <c r="F126" s="33">
        <v>10</v>
      </c>
      <c r="G126" s="33">
        <v>0</v>
      </c>
      <c r="H126" s="33">
        <v>6</v>
      </c>
      <c r="I126" s="33">
        <v>12</v>
      </c>
      <c r="J126" s="33">
        <v>8</v>
      </c>
      <c r="K126" s="33">
        <v>3</v>
      </c>
      <c r="L126" s="33">
        <v>0</v>
      </c>
      <c r="M126" s="33">
        <f>SUM(F126:L126)</f>
        <v>39</v>
      </c>
      <c r="N126" s="33"/>
      <c r="O126" s="33">
        <v>39</v>
      </c>
      <c r="P126" s="33"/>
      <c r="Q126" s="33">
        <v>124</v>
      </c>
      <c r="R126" s="33" t="s">
        <v>262</v>
      </c>
    </row>
    <row r="127" spans="1:18" x14ac:dyDescent="0.25">
      <c r="A127" s="33" t="s">
        <v>18</v>
      </c>
      <c r="B127" s="33">
        <v>125</v>
      </c>
      <c r="C127" s="33" t="s">
        <v>619</v>
      </c>
      <c r="D127" s="33" t="s">
        <v>611</v>
      </c>
      <c r="E127" s="33" t="s">
        <v>494</v>
      </c>
      <c r="F127" s="33">
        <v>12</v>
      </c>
      <c r="G127" s="33">
        <v>0</v>
      </c>
      <c r="H127" s="33">
        <v>8</v>
      </c>
      <c r="I127" s="33">
        <v>8</v>
      </c>
      <c r="J127" s="33">
        <v>10</v>
      </c>
      <c r="K127" s="33">
        <v>0</v>
      </c>
      <c r="L127" s="33">
        <v>0</v>
      </c>
      <c r="M127" s="33">
        <v>38</v>
      </c>
      <c r="N127" s="33"/>
      <c r="O127" s="33">
        <f t="shared" ref="O127:O148" si="10">M127+N127</f>
        <v>38</v>
      </c>
      <c r="P127" s="33"/>
      <c r="Q127" s="33">
        <v>125</v>
      </c>
      <c r="R127" s="33" t="s">
        <v>612</v>
      </c>
    </row>
    <row r="128" spans="1:18" x14ac:dyDescent="0.25">
      <c r="A128" s="33" t="s">
        <v>18</v>
      </c>
      <c r="B128" s="33">
        <v>126</v>
      </c>
      <c r="C128" s="33" t="s">
        <v>185</v>
      </c>
      <c r="D128" s="33" t="s">
        <v>186</v>
      </c>
      <c r="E128" s="33" t="s">
        <v>494</v>
      </c>
      <c r="F128" s="33">
        <v>14</v>
      </c>
      <c r="G128" s="33">
        <v>0</v>
      </c>
      <c r="H128" s="33">
        <v>10</v>
      </c>
      <c r="I128" s="33">
        <v>1</v>
      </c>
      <c r="J128" s="33">
        <v>0</v>
      </c>
      <c r="K128" s="33">
        <v>12</v>
      </c>
      <c r="L128" s="33">
        <v>0</v>
      </c>
      <c r="M128" s="33">
        <f>SUM(F128:L128)</f>
        <v>37</v>
      </c>
      <c r="N128" s="33"/>
      <c r="O128" s="33">
        <f t="shared" si="10"/>
        <v>37</v>
      </c>
      <c r="P128" s="33"/>
      <c r="Q128" s="33">
        <v>126</v>
      </c>
      <c r="R128" s="33" t="s">
        <v>187</v>
      </c>
    </row>
    <row r="129" spans="1:18" x14ac:dyDescent="0.25">
      <c r="A129" s="33" t="s">
        <v>18</v>
      </c>
      <c r="B129" s="33">
        <v>127</v>
      </c>
      <c r="C129" s="33" t="s">
        <v>252</v>
      </c>
      <c r="D129" s="33" t="s">
        <v>250</v>
      </c>
      <c r="E129" s="33" t="s">
        <v>494</v>
      </c>
      <c r="F129" s="33">
        <v>10</v>
      </c>
      <c r="G129" s="33">
        <v>0</v>
      </c>
      <c r="H129" s="33">
        <v>10</v>
      </c>
      <c r="I129" s="33">
        <v>2</v>
      </c>
      <c r="J129" s="33">
        <v>6</v>
      </c>
      <c r="K129" s="33">
        <v>9</v>
      </c>
      <c r="L129" s="33">
        <v>0</v>
      </c>
      <c r="M129" s="33">
        <f>SUM(F129:L129)</f>
        <v>37</v>
      </c>
      <c r="N129" s="33"/>
      <c r="O129" s="33">
        <f t="shared" si="10"/>
        <v>37</v>
      </c>
      <c r="P129" s="33"/>
      <c r="Q129" s="33">
        <v>127</v>
      </c>
      <c r="R129" s="33" t="s">
        <v>251</v>
      </c>
    </row>
    <row r="130" spans="1:18" x14ac:dyDescent="0.25">
      <c r="A130" s="33" t="s">
        <v>18</v>
      </c>
      <c r="B130" s="33">
        <v>128</v>
      </c>
      <c r="C130" s="33" t="s">
        <v>506</v>
      </c>
      <c r="D130" s="33" t="s">
        <v>537</v>
      </c>
      <c r="E130" s="33" t="s">
        <v>494</v>
      </c>
      <c r="F130" s="33">
        <v>10</v>
      </c>
      <c r="G130" s="33">
        <v>4</v>
      </c>
      <c r="H130" s="33">
        <v>4</v>
      </c>
      <c r="I130" s="33">
        <v>3</v>
      </c>
      <c r="J130" s="33">
        <v>2</v>
      </c>
      <c r="K130" s="33">
        <v>12</v>
      </c>
      <c r="L130" s="33">
        <v>2</v>
      </c>
      <c r="M130" s="33">
        <v>37</v>
      </c>
      <c r="N130" s="33"/>
      <c r="O130" s="33">
        <f t="shared" si="10"/>
        <v>37</v>
      </c>
      <c r="P130" s="33"/>
      <c r="Q130" s="33">
        <v>128</v>
      </c>
      <c r="R130" s="33" t="s">
        <v>502</v>
      </c>
    </row>
    <row r="131" spans="1:18" x14ac:dyDescent="0.25">
      <c r="A131" s="33" t="s">
        <v>18</v>
      </c>
      <c r="B131" s="33">
        <v>129</v>
      </c>
      <c r="C131" s="33" t="s">
        <v>780</v>
      </c>
      <c r="D131" s="33" t="s">
        <v>775</v>
      </c>
      <c r="E131" s="33" t="s">
        <v>494</v>
      </c>
      <c r="F131" s="33">
        <v>12</v>
      </c>
      <c r="G131" s="33">
        <v>4</v>
      </c>
      <c r="H131" s="33">
        <v>6</v>
      </c>
      <c r="I131" s="33">
        <v>0</v>
      </c>
      <c r="J131" s="33">
        <v>8</v>
      </c>
      <c r="K131" s="33">
        <v>3</v>
      </c>
      <c r="L131" s="33">
        <v>4</v>
      </c>
      <c r="M131" s="33">
        <f>SUM(F131:L131)</f>
        <v>37</v>
      </c>
      <c r="N131" s="33"/>
      <c r="O131" s="33">
        <f t="shared" si="10"/>
        <v>37</v>
      </c>
      <c r="P131" s="33"/>
      <c r="Q131" s="33">
        <v>129</v>
      </c>
      <c r="R131" s="33" t="s">
        <v>776</v>
      </c>
    </row>
    <row r="132" spans="1:18" x14ac:dyDescent="0.25">
      <c r="A132" s="33" t="s">
        <v>18</v>
      </c>
      <c r="B132" s="33">
        <v>130</v>
      </c>
      <c r="C132" s="33" t="s">
        <v>507</v>
      </c>
      <c r="D132" s="33" t="s">
        <v>537</v>
      </c>
      <c r="E132" s="33" t="s">
        <v>494</v>
      </c>
      <c r="F132" s="33">
        <v>18</v>
      </c>
      <c r="G132" s="33">
        <v>0</v>
      </c>
      <c r="H132" s="33">
        <v>4</v>
      </c>
      <c r="I132" s="33">
        <v>1</v>
      </c>
      <c r="J132" s="33">
        <v>10</v>
      </c>
      <c r="K132" s="33">
        <v>3</v>
      </c>
      <c r="L132" s="33">
        <v>0</v>
      </c>
      <c r="M132" s="33">
        <v>36</v>
      </c>
      <c r="N132" s="33"/>
      <c r="O132" s="33">
        <f t="shared" si="10"/>
        <v>36</v>
      </c>
      <c r="P132" s="33"/>
      <c r="Q132" s="33">
        <v>130</v>
      </c>
      <c r="R132" s="33" t="s">
        <v>502</v>
      </c>
    </row>
    <row r="133" spans="1:18" x14ac:dyDescent="0.25">
      <c r="A133" s="33" t="s">
        <v>18</v>
      </c>
      <c r="B133" s="33">
        <v>131</v>
      </c>
      <c r="C133" s="33" t="s">
        <v>44</v>
      </c>
      <c r="D133" s="33" t="s">
        <v>20</v>
      </c>
      <c r="E133" s="33" t="s">
        <v>494</v>
      </c>
      <c r="F133" s="33">
        <v>12</v>
      </c>
      <c r="G133" s="33">
        <v>0</v>
      </c>
      <c r="H133" s="33">
        <v>10</v>
      </c>
      <c r="I133" s="33">
        <v>1</v>
      </c>
      <c r="J133" s="33">
        <v>6</v>
      </c>
      <c r="K133" s="33">
        <v>6</v>
      </c>
      <c r="L133" s="33">
        <v>0</v>
      </c>
      <c r="M133" s="33">
        <f>SUM(F133:L133)</f>
        <v>35</v>
      </c>
      <c r="N133" s="33"/>
      <c r="O133" s="33">
        <f t="shared" si="10"/>
        <v>35</v>
      </c>
      <c r="P133" s="33"/>
      <c r="Q133" s="33">
        <v>131</v>
      </c>
      <c r="R133" s="33" t="s">
        <v>21</v>
      </c>
    </row>
    <row r="134" spans="1:18" x14ac:dyDescent="0.25">
      <c r="A134" s="33" t="s">
        <v>18</v>
      </c>
      <c r="B134" s="33">
        <v>132</v>
      </c>
      <c r="C134" s="33" t="s">
        <v>472</v>
      </c>
      <c r="D134" s="33" t="s">
        <v>470</v>
      </c>
      <c r="E134" s="33" t="s">
        <v>494</v>
      </c>
      <c r="F134" s="33">
        <v>16</v>
      </c>
      <c r="G134" s="33">
        <v>0</v>
      </c>
      <c r="H134" s="33">
        <v>8</v>
      </c>
      <c r="I134" s="33">
        <v>1</v>
      </c>
      <c r="J134" s="33">
        <v>10</v>
      </c>
      <c r="K134" s="33">
        <v>0</v>
      </c>
      <c r="L134" s="33">
        <v>0</v>
      </c>
      <c r="M134" s="33">
        <f>SUM(F134:L134)</f>
        <v>35</v>
      </c>
      <c r="N134" s="33"/>
      <c r="O134" s="33">
        <f t="shared" si="10"/>
        <v>35</v>
      </c>
      <c r="P134" s="33"/>
      <c r="Q134" s="33">
        <v>132</v>
      </c>
      <c r="R134" s="33" t="s">
        <v>471</v>
      </c>
    </row>
    <row r="135" spans="1:18" x14ac:dyDescent="0.25">
      <c r="A135" s="33" t="s">
        <v>18</v>
      </c>
      <c r="B135" s="33">
        <v>133</v>
      </c>
      <c r="C135" s="33" t="s">
        <v>928</v>
      </c>
      <c r="D135" s="33" t="s">
        <v>923</v>
      </c>
      <c r="E135" s="33" t="s">
        <v>494</v>
      </c>
      <c r="F135" s="33">
        <v>12</v>
      </c>
      <c r="G135" s="33">
        <v>0</v>
      </c>
      <c r="H135" s="33">
        <v>8</v>
      </c>
      <c r="I135" s="33">
        <v>2</v>
      </c>
      <c r="J135" s="33">
        <v>4</v>
      </c>
      <c r="K135" s="33">
        <v>9</v>
      </c>
      <c r="L135" s="33">
        <v>0</v>
      </c>
      <c r="M135" s="33">
        <v>35</v>
      </c>
      <c r="N135" s="33"/>
      <c r="O135" s="33">
        <f t="shared" si="10"/>
        <v>35</v>
      </c>
      <c r="P135" s="33"/>
      <c r="Q135" s="33">
        <v>133</v>
      </c>
      <c r="R135" s="33" t="s">
        <v>924</v>
      </c>
    </row>
    <row r="136" spans="1:18" x14ac:dyDescent="0.25">
      <c r="A136" s="33" t="s">
        <v>18</v>
      </c>
      <c r="B136" s="33">
        <v>134</v>
      </c>
      <c r="C136" s="33" t="s">
        <v>1031</v>
      </c>
      <c r="D136" s="33" t="s">
        <v>1022</v>
      </c>
      <c r="E136" s="33" t="s">
        <v>494</v>
      </c>
      <c r="F136" s="33">
        <v>6</v>
      </c>
      <c r="G136" s="33">
        <v>0</v>
      </c>
      <c r="H136" s="33">
        <v>10</v>
      </c>
      <c r="I136" s="33">
        <v>4</v>
      </c>
      <c r="J136" s="33">
        <v>0</v>
      </c>
      <c r="K136" s="33">
        <v>15</v>
      </c>
      <c r="L136" s="33">
        <v>0</v>
      </c>
      <c r="M136" s="33">
        <v>35</v>
      </c>
      <c r="N136" s="33"/>
      <c r="O136" s="33">
        <f t="shared" si="10"/>
        <v>35</v>
      </c>
      <c r="P136" s="33"/>
      <c r="Q136" s="33">
        <v>134</v>
      </c>
      <c r="R136" s="33" t="s">
        <v>1023</v>
      </c>
    </row>
    <row r="137" spans="1:18" x14ac:dyDescent="0.25">
      <c r="A137" s="33" t="s">
        <v>18</v>
      </c>
      <c r="B137" s="33">
        <v>135</v>
      </c>
      <c r="C137" s="33" t="s">
        <v>367</v>
      </c>
      <c r="D137" s="33" t="s">
        <v>365</v>
      </c>
      <c r="E137" s="33" t="s">
        <v>494</v>
      </c>
      <c r="F137" s="33">
        <v>10</v>
      </c>
      <c r="G137" s="33">
        <v>0</v>
      </c>
      <c r="H137" s="33">
        <v>4</v>
      </c>
      <c r="I137" s="33">
        <v>4</v>
      </c>
      <c r="J137" s="33">
        <v>2</v>
      </c>
      <c r="K137" s="33">
        <v>12</v>
      </c>
      <c r="L137" s="33">
        <v>2</v>
      </c>
      <c r="M137" s="33">
        <f>SUM(F137:L137)</f>
        <v>34</v>
      </c>
      <c r="N137" s="33"/>
      <c r="O137" s="33">
        <f t="shared" si="10"/>
        <v>34</v>
      </c>
      <c r="P137" s="33"/>
      <c r="Q137" s="33">
        <v>135</v>
      </c>
      <c r="R137" s="33" t="s">
        <v>366</v>
      </c>
    </row>
    <row r="138" spans="1:18" x14ac:dyDescent="0.25">
      <c r="A138" s="33" t="s">
        <v>18</v>
      </c>
      <c r="B138" s="33">
        <v>136</v>
      </c>
      <c r="C138" s="33" t="s">
        <v>508</v>
      </c>
      <c r="D138" s="33" t="s">
        <v>537</v>
      </c>
      <c r="E138" s="33" t="s">
        <v>494</v>
      </c>
      <c r="F138" s="33">
        <v>16</v>
      </c>
      <c r="G138" s="33">
        <v>0</v>
      </c>
      <c r="H138" s="33">
        <v>8</v>
      </c>
      <c r="I138" s="33">
        <v>2</v>
      </c>
      <c r="J138" s="33">
        <v>4</v>
      </c>
      <c r="K138" s="33">
        <v>0</v>
      </c>
      <c r="L138" s="33">
        <v>4</v>
      </c>
      <c r="M138" s="33">
        <v>34</v>
      </c>
      <c r="N138" s="33"/>
      <c r="O138" s="33">
        <f t="shared" si="10"/>
        <v>34</v>
      </c>
      <c r="P138" s="33"/>
      <c r="Q138" s="33">
        <v>136</v>
      </c>
      <c r="R138" s="33" t="s">
        <v>502</v>
      </c>
    </row>
    <row r="139" spans="1:18" x14ac:dyDescent="0.25">
      <c r="A139" s="33" t="s">
        <v>18</v>
      </c>
      <c r="B139" s="33">
        <v>137</v>
      </c>
      <c r="C139" s="33" t="s">
        <v>45</v>
      </c>
      <c r="D139" s="33" t="s">
        <v>20</v>
      </c>
      <c r="E139" s="33" t="s">
        <v>494</v>
      </c>
      <c r="F139" s="33">
        <v>8</v>
      </c>
      <c r="G139" s="33">
        <v>0</v>
      </c>
      <c r="H139" s="33">
        <v>6</v>
      </c>
      <c r="I139" s="33">
        <v>4</v>
      </c>
      <c r="J139" s="33">
        <v>0</v>
      </c>
      <c r="K139" s="33">
        <v>15</v>
      </c>
      <c r="L139" s="33">
        <v>0</v>
      </c>
      <c r="M139" s="33">
        <f>SUM(F139:L139)</f>
        <v>33</v>
      </c>
      <c r="N139" s="33"/>
      <c r="O139" s="33">
        <f t="shared" si="10"/>
        <v>33</v>
      </c>
      <c r="P139" s="33"/>
      <c r="Q139" s="33">
        <v>137</v>
      </c>
      <c r="R139" s="33" t="s">
        <v>24</v>
      </c>
    </row>
    <row r="140" spans="1:18" x14ac:dyDescent="0.25">
      <c r="A140" s="33" t="s">
        <v>18</v>
      </c>
      <c r="B140" s="33">
        <v>138</v>
      </c>
      <c r="C140" s="33" t="s">
        <v>618</v>
      </c>
      <c r="D140" s="33" t="s">
        <v>611</v>
      </c>
      <c r="E140" s="33" t="s">
        <v>494</v>
      </c>
      <c r="F140" s="33">
        <v>12</v>
      </c>
      <c r="G140" s="33">
        <v>0</v>
      </c>
      <c r="H140" s="33">
        <v>8</v>
      </c>
      <c r="I140" s="33">
        <v>1</v>
      </c>
      <c r="J140" s="33">
        <v>0</v>
      </c>
      <c r="K140" s="33">
        <v>12</v>
      </c>
      <c r="L140" s="33">
        <v>0</v>
      </c>
      <c r="M140" s="33">
        <v>33</v>
      </c>
      <c r="N140" s="33"/>
      <c r="O140" s="33">
        <f t="shared" si="10"/>
        <v>33</v>
      </c>
      <c r="P140" s="33"/>
      <c r="Q140" s="33">
        <v>138</v>
      </c>
      <c r="R140" s="33" t="s">
        <v>612</v>
      </c>
    </row>
    <row r="141" spans="1:18" x14ac:dyDescent="0.25">
      <c r="A141" s="33" t="s">
        <v>18</v>
      </c>
      <c r="B141" s="33">
        <v>139</v>
      </c>
      <c r="C141" s="33" t="s">
        <v>188</v>
      </c>
      <c r="D141" s="33" t="s">
        <v>220</v>
      </c>
      <c r="E141" s="33" t="s">
        <v>494</v>
      </c>
      <c r="F141" s="33">
        <v>10</v>
      </c>
      <c r="G141" s="33">
        <v>4</v>
      </c>
      <c r="H141" s="33">
        <v>10</v>
      </c>
      <c r="I141" s="33">
        <v>0</v>
      </c>
      <c r="J141" s="33">
        <v>2</v>
      </c>
      <c r="K141" s="33">
        <v>6</v>
      </c>
      <c r="L141" s="33">
        <v>0</v>
      </c>
      <c r="M141" s="33">
        <f>SUM(F141:L141)</f>
        <v>32</v>
      </c>
      <c r="N141" s="33"/>
      <c r="O141" s="33">
        <f t="shared" si="10"/>
        <v>32</v>
      </c>
      <c r="P141" s="33"/>
      <c r="Q141" s="33">
        <v>139</v>
      </c>
      <c r="R141" s="33" t="s">
        <v>187</v>
      </c>
    </row>
    <row r="142" spans="1:18" x14ac:dyDescent="0.25">
      <c r="A142" s="33" t="s">
        <v>18</v>
      </c>
      <c r="B142" s="33">
        <v>140</v>
      </c>
      <c r="C142" s="33" t="s">
        <v>474</v>
      </c>
      <c r="D142" s="33" t="s">
        <v>470</v>
      </c>
      <c r="E142" s="33" t="s">
        <v>494</v>
      </c>
      <c r="F142" s="33">
        <v>12</v>
      </c>
      <c r="G142" s="33">
        <v>0</v>
      </c>
      <c r="H142" s="33">
        <v>6</v>
      </c>
      <c r="I142" s="33">
        <v>4</v>
      </c>
      <c r="J142" s="33">
        <v>10</v>
      </c>
      <c r="K142" s="33">
        <v>0</v>
      </c>
      <c r="L142" s="33">
        <v>0</v>
      </c>
      <c r="M142" s="33">
        <f>SUM(F142:L142)</f>
        <v>32</v>
      </c>
      <c r="N142" s="33"/>
      <c r="O142" s="33">
        <f t="shared" si="10"/>
        <v>32</v>
      </c>
      <c r="P142" s="33"/>
      <c r="Q142" s="33">
        <v>140</v>
      </c>
      <c r="R142" s="33" t="s">
        <v>471</v>
      </c>
    </row>
    <row r="143" spans="1:18" x14ac:dyDescent="0.25">
      <c r="A143" s="33" t="s">
        <v>18</v>
      </c>
      <c r="B143" s="33">
        <v>141</v>
      </c>
      <c r="C143" s="33" t="s">
        <v>617</v>
      </c>
      <c r="D143" s="33" t="s">
        <v>611</v>
      </c>
      <c r="E143" s="33" t="s">
        <v>494</v>
      </c>
      <c r="F143" s="33">
        <v>12</v>
      </c>
      <c r="G143" s="33">
        <v>0</v>
      </c>
      <c r="H143" s="33">
        <v>6</v>
      </c>
      <c r="I143" s="33">
        <v>0</v>
      </c>
      <c r="J143" s="33">
        <v>2</v>
      </c>
      <c r="K143" s="33">
        <v>12</v>
      </c>
      <c r="L143" s="33">
        <v>0</v>
      </c>
      <c r="M143" s="33">
        <v>32</v>
      </c>
      <c r="N143" s="33"/>
      <c r="O143" s="33">
        <f t="shared" si="10"/>
        <v>32</v>
      </c>
      <c r="P143" s="33"/>
      <c r="Q143" s="33">
        <v>141</v>
      </c>
      <c r="R143" s="33" t="s">
        <v>612</v>
      </c>
    </row>
    <row r="144" spans="1:18" x14ac:dyDescent="0.25">
      <c r="A144" s="33" t="s">
        <v>18</v>
      </c>
      <c r="B144" s="33">
        <v>142</v>
      </c>
      <c r="C144" s="33" t="s">
        <v>46</v>
      </c>
      <c r="D144" s="33" t="s">
        <v>20</v>
      </c>
      <c r="E144" s="33" t="s">
        <v>494</v>
      </c>
      <c r="F144" s="33">
        <v>16</v>
      </c>
      <c r="G144" s="33">
        <v>0</v>
      </c>
      <c r="H144" s="33">
        <v>4</v>
      </c>
      <c r="I144" s="33">
        <v>0</v>
      </c>
      <c r="J144" s="33">
        <v>2</v>
      </c>
      <c r="K144" s="33">
        <v>9</v>
      </c>
      <c r="L144" s="33">
        <v>0</v>
      </c>
      <c r="M144" s="33">
        <f>SUM(F144:L144)</f>
        <v>31</v>
      </c>
      <c r="N144" s="33"/>
      <c r="O144" s="33">
        <f t="shared" si="10"/>
        <v>31</v>
      </c>
      <c r="P144" s="33"/>
      <c r="Q144" s="33">
        <v>142</v>
      </c>
      <c r="R144" s="33" t="s">
        <v>21</v>
      </c>
    </row>
    <row r="145" spans="1:18" ht="18.75" customHeight="1" x14ac:dyDescent="0.25">
      <c r="A145" s="33" t="s">
        <v>18</v>
      </c>
      <c r="B145" s="33">
        <v>143</v>
      </c>
      <c r="C145" s="33" t="s">
        <v>228</v>
      </c>
      <c r="D145" s="33" t="s">
        <v>224</v>
      </c>
      <c r="E145" s="33" t="s">
        <v>494</v>
      </c>
      <c r="F145" s="33">
        <v>8</v>
      </c>
      <c r="G145" s="33">
        <v>0</v>
      </c>
      <c r="H145" s="33">
        <v>10</v>
      </c>
      <c r="I145" s="33">
        <v>4</v>
      </c>
      <c r="J145" s="33">
        <v>0</v>
      </c>
      <c r="K145" s="33">
        <v>9</v>
      </c>
      <c r="L145" s="33">
        <v>0</v>
      </c>
      <c r="M145" s="33">
        <f>SUM(F145:L145)</f>
        <v>31</v>
      </c>
      <c r="N145" s="33"/>
      <c r="O145" s="33">
        <f t="shared" si="10"/>
        <v>31</v>
      </c>
      <c r="P145" s="33"/>
      <c r="Q145" s="33">
        <v>143</v>
      </c>
      <c r="R145" s="33" t="s">
        <v>225</v>
      </c>
    </row>
    <row r="146" spans="1:18" x14ac:dyDescent="0.25">
      <c r="A146" s="33" t="s">
        <v>18</v>
      </c>
      <c r="B146" s="33">
        <v>144</v>
      </c>
      <c r="C146" s="33" t="s">
        <v>274</v>
      </c>
      <c r="D146" s="33" t="s">
        <v>261</v>
      </c>
      <c r="E146" s="33" t="s">
        <v>494</v>
      </c>
      <c r="F146" s="33">
        <v>6</v>
      </c>
      <c r="G146" s="33">
        <v>0</v>
      </c>
      <c r="H146" s="33">
        <v>10</v>
      </c>
      <c r="I146" s="33">
        <v>4</v>
      </c>
      <c r="J146" s="33">
        <v>0</v>
      </c>
      <c r="K146" s="33">
        <v>9</v>
      </c>
      <c r="L146" s="33">
        <v>2</v>
      </c>
      <c r="M146" s="33">
        <f>SUM(F146:L146)</f>
        <v>31</v>
      </c>
      <c r="N146" s="33"/>
      <c r="O146" s="33">
        <f t="shared" si="10"/>
        <v>31</v>
      </c>
      <c r="P146" s="33"/>
      <c r="Q146" s="33">
        <v>144</v>
      </c>
      <c r="R146" s="33" t="s">
        <v>269</v>
      </c>
    </row>
    <row r="147" spans="1:18" x14ac:dyDescent="0.25">
      <c r="A147" s="33" t="s">
        <v>18</v>
      </c>
      <c r="B147" s="33">
        <v>145</v>
      </c>
      <c r="C147" s="33" t="s">
        <v>509</v>
      </c>
      <c r="D147" s="33" t="s">
        <v>537</v>
      </c>
      <c r="E147" s="33" t="s">
        <v>494</v>
      </c>
      <c r="F147" s="33">
        <v>18</v>
      </c>
      <c r="G147" s="33">
        <v>0</v>
      </c>
      <c r="H147" s="33">
        <v>6</v>
      </c>
      <c r="I147" s="33">
        <v>1</v>
      </c>
      <c r="J147" s="33">
        <v>6</v>
      </c>
      <c r="K147" s="33">
        <v>0</v>
      </c>
      <c r="L147" s="33">
        <v>0</v>
      </c>
      <c r="M147" s="33">
        <v>31</v>
      </c>
      <c r="N147" s="33"/>
      <c r="O147" s="33">
        <f t="shared" si="10"/>
        <v>31</v>
      </c>
      <c r="P147" s="33"/>
      <c r="Q147" s="33">
        <v>145</v>
      </c>
      <c r="R147" s="33" t="s">
        <v>502</v>
      </c>
    </row>
    <row r="148" spans="1:18" x14ac:dyDescent="0.25">
      <c r="A148" s="33" t="s">
        <v>18</v>
      </c>
      <c r="B148" s="33">
        <v>146</v>
      </c>
      <c r="C148" s="33" t="s">
        <v>556</v>
      </c>
      <c r="D148" s="33" t="s">
        <v>552</v>
      </c>
      <c r="E148" s="33" t="s">
        <v>494</v>
      </c>
      <c r="F148" s="33">
        <v>16</v>
      </c>
      <c r="G148" s="33">
        <v>0</v>
      </c>
      <c r="H148" s="33">
        <v>2</v>
      </c>
      <c r="I148" s="33">
        <v>0</v>
      </c>
      <c r="J148" s="33">
        <v>2</v>
      </c>
      <c r="K148" s="33">
        <v>9</v>
      </c>
      <c r="L148" s="33">
        <v>2</v>
      </c>
      <c r="M148" s="33">
        <v>31</v>
      </c>
      <c r="N148" s="33"/>
      <c r="O148" s="33">
        <f t="shared" si="10"/>
        <v>31</v>
      </c>
      <c r="P148" s="33"/>
      <c r="Q148" s="33">
        <v>146</v>
      </c>
      <c r="R148" s="33" t="s">
        <v>553</v>
      </c>
    </row>
    <row r="149" spans="1:18" x14ac:dyDescent="0.25">
      <c r="A149" s="33" t="s">
        <v>18</v>
      </c>
      <c r="B149" s="33">
        <v>147</v>
      </c>
      <c r="C149" s="33" t="s">
        <v>1127</v>
      </c>
      <c r="D149" s="33" t="s">
        <v>1119</v>
      </c>
      <c r="E149" s="33" t="s">
        <v>494</v>
      </c>
      <c r="F149" s="33">
        <v>10</v>
      </c>
      <c r="G149" s="33">
        <v>0</v>
      </c>
      <c r="H149" s="33">
        <v>4</v>
      </c>
      <c r="I149" s="33">
        <v>0</v>
      </c>
      <c r="J149" s="33">
        <v>6</v>
      </c>
      <c r="K149" s="33">
        <v>9</v>
      </c>
      <c r="L149" s="33">
        <v>2</v>
      </c>
      <c r="M149" s="33">
        <f>SUM(F149:L149)</f>
        <v>31</v>
      </c>
      <c r="N149" s="33"/>
      <c r="O149" s="33">
        <v>31</v>
      </c>
      <c r="P149" s="33"/>
      <c r="Q149" s="33">
        <v>147</v>
      </c>
      <c r="R149" s="33" t="s">
        <v>1120</v>
      </c>
    </row>
    <row r="150" spans="1:18" x14ac:dyDescent="0.25">
      <c r="A150" s="33" t="s">
        <v>18</v>
      </c>
      <c r="B150" s="33">
        <v>148</v>
      </c>
      <c r="C150" s="33" t="s">
        <v>47</v>
      </c>
      <c r="D150" s="33" t="s">
        <v>20</v>
      </c>
      <c r="E150" s="33" t="s">
        <v>494</v>
      </c>
      <c r="F150" s="33">
        <v>10</v>
      </c>
      <c r="G150" s="33">
        <v>0</v>
      </c>
      <c r="H150" s="33">
        <v>10</v>
      </c>
      <c r="I150" s="33">
        <v>0</v>
      </c>
      <c r="J150" s="33">
        <v>4</v>
      </c>
      <c r="K150" s="33">
        <v>6</v>
      </c>
      <c r="L150" s="33">
        <v>0</v>
      </c>
      <c r="M150" s="33">
        <f>SUM(F150:L150)</f>
        <v>30</v>
      </c>
      <c r="N150" s="33"/>
      <c r="O150" s="33">
        <f>M150+N150</f>
        <v>30</v>
      </c>
      <c r="P150" s="33"/>
      <c r="Q150" s="33">
        <v>148</v>
      </c>
      <c r="R150" s="33" t="s">
        <v>21</v>
      </c>
    </row>
    <row r="151" spans="1:18" x14ac:dyDescent="0.25">
      <c r="A151" s="33" t="s">
        <v>18</v>
      </c>
      <c r="B151" s="33">
        <v>149</v>
      </c>
      <c r="C151" s="33" t="s">
        <v>557</v>
      </c>
      <c r="D151" s="33" t="s">
        <v>552</v>
      </c>
      <c r="E151" s="33" t="s">
        <v>494</v>
      </c>
      <c r="F151" s="33">
        <v>8</v>
      </c>
      <c r="G151" s="33">
        <v>0</v>
      </c>
      <c r="H151" s="33">
        <v>8</v>
      </c>
      <c r="I151" s="33">
        <v>2</v>
      </c>
      <c r="J151" s="33">
        <v>0</v>
      </c>
      <c r="K151" s="33">
        <v>12</v>
      </c>
      <c r="L151" s="33">
        <v>0</v>
      </c>
      <c r="M151" s="33">
        <v>30</v>
      </c>
      <c r="N151" s="33"/>
      <c r="O151" s="33">
        <f>M151+N151</f>
        <v>30</v>
      </c>
      <c r="P151" s="33"/>
      <c r="Q151" s="33">
        <v>149</v>
      </c>
      <c r="R151" s="33" t="s">
        <v>553</v>
      </c>
    </row>
    <row r="152" spans="1:18" customFormat="1" x14ac:dyDescent="0.25">
      <c r="A152" s="33" t="s">
        <v>18</v>
      </c>
      <c r="B152" s="33">
        <v>150</v>
      </c>
      <c r="C152" s="33" t="s">
        <v>930</v>
      </c>
      <c r="D152" s="33" t="s">
        <v>923</v>
      </c>
      <c r="E152" s="33" t="s">
        <v>494</v>
      </c>
      <c r="F152" s="33">
        <v>10</v>
      </c>
      <c r="G152" s="33">
        <v>4</v>
      </c>
      <c r="H152" s="33">
        <v>4</v>
      </c>
      <c r="I152" s="33">
        <v>4</v>
      </c>
      <c r="J152" s="33">
        <v>2</v>
      </c>
      <c r="K152" s="33">
        <v>6</v>
      </c>
      <c r="L152" s="33">
        <v>0</v>
      </c>
      <c r="M152" s="33">
        <v>30</v>
      </c>
      <c r="N152" s="33"/>
      <c r="O152" s="33">
        <f>M152+N152</f>
        <v>30</v>
      </c>
      <c r="P152" s="33"/>
      <c r="Q152" s="33">
        <v>150</v>
      </c>
      <c r="R152" s="33" t="s">
        <v>924</v>
      </c>
    </row>
    <row r="153" spans="1:18" customFormat="1" x14ac:dyDescent="0.25">
      <c r="A153" s="33" t="s">
        <v>18</v>
      </c>
      <c r="B153" s="33">
        <v>151</v>
      </c>
      <c r="C153" s="33" t="s">
        <v>1108</v>
      </c>
      <c r="D153" s="33" t="s">
        <v>261</v>
      </c>
      <c r="E153" s="33" t="s">
        <v>494</v>
      </c>
      <c r="F153" s="33">
        <v>16</v>
      </c>
      <c r="G153" s="33">
        <v>0</v>
      </c>
      <c r="H153" s="33">
        <v>4</v>
      </c>
      <c r="I153" s="33">
        <v>4</v>
      </c>
      <c r="J153" s="33">
        <v>0</v>
      </c>
      <c r="K153" s="33">
        <v>6</v>
      </c>
      <c r="L153" s="33">
        <v>0</v>
      </c>
      <c r="M153" s="33">
        <f>SUM(F153:L153)</f>
        <v>30</v>
      </c>
      <c r="N153" s="33"/>
      <c r="O153" s="33">
        <v>30</v>
      </c>
      <c r="P153" s="33"/>
      <c r="Q153" s="33">
        <v>151</v>
      </c>
      <c r="R153" s="33" t="s">
        <v>262</v>
      </c>
    </row>
    <row r="154" spans="1:18" customFormat="1" x14ac:dyDescent="0.25">
      <c r="A154" s="33" t="s">
        <v>18</v>
      </c>
      <c r="B154" s="33">
        <v>152</v>
      </c>
      <c r="C154" s="33" t="s">
        <v>510</v>
      </c>
      <c r="D154" s="33" t="s">
        <v>537</v>
      </c>
      <c r="E154" s="33" t="s">
        <v>494</v>
      </c>
      <c r="F154" s="33">
        <v>18</v>
      </c>
      <c r="G154" s="33">
        <v>0</v>
      </c>
      <c r="H154" s="33">
        <v>4</v>
      </c>
      <c r="I154" s="33">
        <v>1</v>
      </c>
      <c r="J154" s="33">
        <v>6</v>
      </c>
      <c r="K154" s="33">
        <v>0</v>
      </c>
      <c r="L154" s="33">
        <v>0</v>
      </c>
      <c r="M154" s="33">
        <v>29</v>
      </c>
      <c r="N154" s="33"/>
      <c r="O154" s="33">
        <f t="shared" ref="O154:O162" si="11">M154+N154</f>
        <v>29</v>
      </c>
      <c r="P154" s="33"/>
      <c r="Q154" s="33">
        <v>152</v>
      </c>
      <c r="R154" s="33" t="s">
        <v>502</v>
      </c>
    </row>
    <row r="155" spans="1:18" customFormat="1" x14ac:dyDescent="0.25">
      <c r="A155" s="33" t="s">
        <v>18</v>
      </c>
      <c r="B155" s="33">
        <v>153</v>
      </c>
      <c r="C155" s="33" t="s">
        <v>778</v>
      </c>
      <c r="D155" s="33" t="s">
        <v>775</v>
      </c>
      <c r="E155" s="33" t="s">
        <v>494</v>
      </c>
      <c r="F155" s="33">
        <v>10</v>
      </c>
      <c r="G155" s="33">
        <v>0</v>
      </c>
      <c r="H155" s="33">
        <v>12</v>
      </c>
      <c r="I155" s="33">
        <v>1</v>
      </c>
      <c r="J155" s="33">
        <v>6</v>
      </c>
      <c r="K155" s="33">
        <v>0</v>
      </c>
      <c r="L155" s="33">
        <v>0</v>
      </c>
      <c r="M155" s="33">
        <f>SUM(F155:L155)</f>
        <v>29</v>
      </c>
      <c r="N155" s="33"/>
      <c r="O155" s="33">
        <f t="shared" si="11"/>
        <v>29</v>
      </c>
      <c r="P155" s="33"/>
      <c r="Q155" s="33">
        <v>153</v>
      </c>
      <c r="R155" s="33" t="s">
        <v>776</v>
      </c>
    </row>
    <row r="156" spans="1:18" customFormat="1" x14ac:dyDescent="0.25">
      <c r="A156" s="33" t="s">
        <v>18</v>
      </c>
      <c r="B156" s="33">
        <v>154</v>
      </c>
      <c r="C156" s="33" t="s">
        <v>781</v>
      </c>
      <c r="D156" s="33" t="s">
        <v>775</v>
      </c>
      <c r="E156" s="33" t="s">
        <v>494</v>
      </c>
      <c r="F156" s="33">
        <v>10</v>
      </c>
      <c r="G156" s="33">
        <v>0</v>
      </c>
      <c r="H156" s="33">
        <v>8</v>
      </c>
      <c r="I156" s="33">
        <v>4</v>
      </c>
      <c r="J156" s="33">
        <v>2</v>
      </c>
      <c r="K156" s="33">
        <v>3</v>
      </c>
      <c r="L156" s="33">
        <v>2</v>
      </c>
      <c r="M156" s="33">
        <f>SUM(F156:L156)</f>
        <v>29</v>
      </c>
      <c r="N156" s="33"/>
      <c r="O156" s="33">
        <f t="shared" si="11"/>
        <v>29</v>
      </c>
      <c r="P156" s="33"/>
      <c r="Q156" s="33">
        <v>154</v>
      </c>
      <c r="R156" s="33" t="s">
        <v>776</v>
      </c>
    </row>
    <row r="157" spans="1:18" customFormat="1" x14ac:dyDescent="0.25">
      <c r="A157" s="33" t="s">
        <v>18</v>
      </c>
      <c r="B157" s="33">
        <v>155</v>
      </c>
      <c r="C157" s="33" t="s">
        <v>1028</v>
      </c>
      <c r="D157" s="33" t="s">
        <v>1022</v>
      </c>
      <c r="E157" s="33" t="s">
        <v>494</v>
      </c>
      <c r="F157" s="33">
        <v>10</v>
      </c>
      <c r="G157" s="33">
        <v>4</v>
      </c>
      <c r="H157" s="33">
        <v>4</v>
      </c>
      <c r="I157" s="33">
        <v>1</v>
      </c>
      <c r="J157" s="33">
        <v>4</v>
      </c>
      <c r="K157" s="33">
        <v>6</v>
      </c>
      <c r="L157" s="33">
        <v>0</v>
      </c>
      <c r="M157" s="33">
        <v>29</v>
      </c>
      <c r="N157" s="33"/>
      <c r="O157" s="33">
        <f t="shared" si="11"/>
        <v>29</v>
      </c>
      <c r="P157" s="33"/>
      <c r="Q157" s="33">
        <v>155</v>
      </c>
      <c r="R157" s="33" t="s">
        <v>1023</v>
      </c>
    </row>
    <row r="158" spans="1:18" customFormat="1" x14ac:dyDescent="0.25">
      <c r="A158" s="33" t="s">
        <v>18</v>
      </c>
      <c r="B158" s="33">
        <v>156</v>
      </c>
      <c r="C158" s="33" t="s">
        <v>616</v>
      </c>
      <c r="D158" s="33" t="s">
        <v>611</v>
      </c>
      <c r="E158" s="33" t="s">
        <v>494</v>
      </c>
      <c r="F158" s="33">
        <v>10</v>
      </c>
      <c r="G158" s="33">
        <v>0</v>
      </c>
      <c r="H158" s="33">
        <v>2</v>
      </c>
      <c r="I158" s="33">
        <v>1</v>
      </c>
      <c r="J158" s="33">
        <v>6</v>
      </c>
      <c r="K158" s="33">
        <v>9</v>
      </c>
      <c r="L158" s="33">
        <v>0</v>
      </c>
      <c r="M158" s="33">
        <v>28</v>
      </c>
      <c r="N158" s="33"/>
      <c r="O158" s="33">
        <f t="shared" si="11"/>
        <v>28</v>
      </c>
      <c r="P158" s="33"/>
      <c r="Q158" s="33">
        <v>156</v>
      </c>
      <c r="R158" s="33" t="s">
        <v>612</v>
      </c>
    </row>
    <row r="159" spans="1:18" customFormat="1" x14ac:dyDescent="0.25">
      <c r="A159" s="33" t="s">
        <v>18</v>
      </c>
      <c r="B159" s="33">
        <v>157</v>
      </c>
      <c r="C159" s="33" t="s">
        <v>926</v>
      </c>
      <c r="D159" s="33" t="s">
        <v>923</v>
      </c>
      <c r="E159" s="33" t="s">
        <v>494</v>
      </c>
      <c r="F159" s="33">
        <v>10</v>
      </c>
      <c r="G159" s="33">
        <v>0</v>
      </c>
      <c r="H159" s="33">
        <v>8</v>
      </c>
      <c r="I159" s="33">
        <v>4</v>
      </c>
      <c r="J159" s="33">
        <v>6</v>
      </c>
      <c r="K159" s="33">
        <v>0</v>
      </c>
      <c r="L159" s="33">
        <v>0</v>
      </c>
      <c r="M159" s="33">
        <v>28</v>
      </c>
      <c r="N159" s="33"/>
      <c r="O159" s="33">
        <f t="shared" si="11"/>
        <v>28</v>
      </c>
      <c r="P159" s="33"/>
      <c r="Q159" s="33">
        <v>157</v>
      </c>
      <c r="R159" s="33" t="s">
        <v>924</v>
      </c>
    </row>
    <row r="160" spans="1:18" s="130" customFormat="1" x14ac:dyDescent="0.25">
      <c r="A160" s="33" t="s">
        <v>18</v>
      </c>
      <c r="B160" s="33">
        <v>158</v>
      </c>
      <c r="C160" s="33" t="s">
        <v>368</v>
      </c>
      <c r="D160" s="33" t="s">
        <v>365</v>
      </c>
      <c r="E160" s="33" t="s">
        <v>494</v>
      </c>
      <c r="F160" s="33">
        <v>12</v>
      </c>
      <c r="G160" s="33">
        <v>0</v>
      </c>
      <c r="H160" s="33">
        <v>8</v>
      </c>
      <c r="I160" s="33">
        <v>1</v>
      </c>
      <c r="J160" s="33">
        <v>0</v>
      </c>
      <c r="K160" s="33">
        <v>6</v>
      </c>
      <c r="L160" s="33">
        <v>0</v>
      </c>
      <c r="M160" s="33">
        <f>SUM(F160:L160)</f>
        <v>27</v>
      </c>
      <c r="N160" s="33"/>
      <c r="O160" s="33">
        <f t="shared" si="11"/>
        <v>27</v>
      </c>
      <c r="P160" s="33"/>
      <c r="Q160" s="33">
        <v>158</v>
      </c>
      <c r="R160" s="33" t="s">
        <v>366</v>
      </c>
    </row>
    <row r="161" spans="1:18" s="130" customFormat="1" x14ac:dyDescent="0.25">
      <c r="A161" s="33" t="s">
        <v>18</v>
      </c>
      <c r="B161" s="33">
        <v>159</v>
      </c>
      <c r="C161" s="33" t="s">
        <v>453</v>
      </c>
      <c r="D161" s="33" t="s">
        <v>454</v>
      </c>
      <c r="E161" s="33" t="s">
        <v>494</v>
      </c>
      <c r="F161" s="33">
        <v>10</v>
      </c>
      <c r="G161" s="33"/>
      <c r="H161" s="33">
        <v>4</v>
      </c>
      <c r="I161" s="33">
        <v>1</v>
      </c>
      <c r="J161" s="33">
        <v>6</v>
      </c>
      <c r="K161" s="33">
        <v>6</v>
      </c>
      <c r="L161" s="33"/>
      <c r="M161" s="33">
        <f>SUM(F161:L161)</f>
        <v>27</v>
      </c>
      <c r="N161" s="33"/>
      <c r="O161" s="33">
        <f t="shared" si="11"/>
        <v>27</v>
      </c>
      <c r="P161" s="33"/>
      <c r="Q161" s="33">
        <v>159</v>
      </c>
      <c r="R161" s="33" t="s">
        <v>455</v>
      </c>
    </row>
    <row r="162" spans="1:18" s="130" customFormat="1" x14ac:dyDescent="0.25">
      <c r="A162" s="33" t="s">
        <v>18</v>
      </c>
      <c r="B162" s="33">
        <v>160</v>
      </c>
      <c r="C162" s="33" t="s">
        <v>1026</v>
      </c>
      <c r="D162" s="33" t="s">
        <v>1022</v>
      </c>
      <c r="E162" s="33" t="s">
        <v>494</v>
      </c>
      <c r="F162" s="33">
        <v>8</v>
      </c>
      <c r="G162" s="33">
        <v>4</v>
      </c>
      <c r="H162" s="33">
        <v>2</v>
      </c>
      <c r="I162" s="33">
        <v>0</v>
      </c>
      <c r="J162" s="33">
        <v>4</v>
      </c>
      <c r="K162" s="33">
        <v>9</v>
      </c>
      <c r="L162" s="33">
        <v>0</v>
      </c>
      <c r="M162" s="33">
        <v>27</v>
      </c>
      <c r="N162" s="33"/>
      <c r="O162" s="33">
        <f t="shared" si="11"/>
        <v>27</v>
      </c>
      <c r="P162" s="33"/>
      <c r="Q162" s="33">
        <v>160</v>
      </c>
      <c r="R162" s="33" t="s">
        <v>1023</v>
      </c>
    </row>
    <row r="163" spans="1:18" s="130" customFormat="1" x14ac:dyDescent="0.25">
      <c r="A163" s="33" t="s">
        <v>18</v>
      </c>
      <c r="B163" s="33">
        <v>161</v>
      </c>
      <c r="C163" s="33" t="s">
        <v>1132</v>
      </c>
      <c r="D163" s="33" t="s">
        <v>1119</v>
      </c>
      <c r="E163" s="33" t="s">
        <v>494</v>
      </c>
      <c r="F163" s="33">
        <v>10</v>
      </c>
      <c r="G163" s="33">
        <v>0</v>
      </c>
      <c r="H163" s="33">
        <v>12</v>
      </c>
      <c r="I163" s="33">
        <v>2</v>
      </c>
      <c r="J163" s="33">
        <v>0</v>
      </c>
      <c r="K163" s="33">
        <v>3</v>
      </c>
      <c r="L163" s="33">
        <v>0</v>
      </c>
      <c r="M163" s="33">
        <f>SUM(F163:L163)</f>
        <v>27</v>
      </c>
      <c r="N163" s="33"/>
      <c r="O163" s="33">
        <v>27</v>
      </c>
      <c r="P163" s="33"/>
      <c r="Q163" s="33">
        <v>161</v>
      </c>
      <c r="R163" s="33" t="s">
        <v>1120</v>
      </c>
    </row>
    <row r="164" spans="1:18" s="130" customFormat="1" x14ac:dyDescent="0.25">
      <c r="A164" s="33" t="s">
        <v>18</v>
      </c>
      <c r="B164" s="33">
        <v>162</v>
      </c>
      <c r="C164" s="33" t="s">
        <v>1123</v>
      </c>
      <c r="D164" s="33" t="s">
        <v>1119</v>
      </c>
      <c r="E164" s="33" t="s">
        <v>494</v>
      </c>
      <c r="F164" s="33">
        <v>8</v>
      </c>
      <c r="G164" s="33">
        <v>0</v>
      </c>
      <c r="H164" s="33">
        <v>10</v>
      </c>
      <c r="I164" s="33">
        <v>0</v>
      </c>
      <c r="J164" s="33">
        <v>8</v>
      </c>
      <c r="K164" s="33">
        <v>0</v>
      </c>
      <c r="L164" s="33">
        <v>0</v>
      </c>
      <c r="M164" s="33">
        <f>SUM(F164:L164)</f>
        <v>26</v>
      </c>
      <c r="N164" s="33"/>
      <c r="O164" s="33">
        <v>26</v>
      </c>
      <c r="P164" s="33"/>
      <c r="Q164" s="33">
        <v>162</v>
      </c>
      <c r="R164" s="33" t="s">
        <v>1120</v>
      </c>
    </row>
    <row r="165" spans="1:18" s="130" customFormat="1" x14ac:dyDescent="0.25">
      <c r="A165" s="33" t="s">
        <v>18</v>
      </c>
      <c r="B165" s="33">
        <v>163</v>
      </c>
      <c r="C165" s="33" t="s">
        <v>159</v>
      </c>
      <c r="D165" s="33" t="s">
        <v>160</v>
      </c>
      <c r="E165" s="33" t="s">
        <v>494</v>
      </c>
      <c r="F165" s="33">
        <v>6</v>
      </c>
      <c r="G165" s="33">
        <v>0</v>
      </c>
      <c r="H165" s="33">
        <v>6</v>
      </c>
      <c r="I165" s="33">
        <v>4</v>
      </c>
      <c r="J165" s="33">
        <v>6</v>
      </c>
      <c r="K165" s="33">
        <v>2</v>
      </c>
      <c r="L165" s="33">
        <v>0</v>
      </c>
      <c r="M165" s="33">
        <f>SUM(F165:L165)</f>
        <v>24</v>
      </c>
      <c r="N165" s="33"/>
      <c r="O165" s="33">
        <f t="shared" ref="O165:O172" si="12">M165+N165</f>
        <v>24</v>
      </c>
      <c r="P165" s="33"/>
      <c r="Q165" s="33">
        <v>163</v>
      </c>
      <c r="R165" s="33" t="s">
        <v>161</v>
      </c>
    </row>
    <row r="166" spans="1:18" s="130" customFormat="1" x14ac:dyDescent="0.25">
      <c r="A166" s="33" t="s">
        <v>18</v>
      </c>
      <c r="B166" s="33">
        <v>164</v>
      </c>
      <c r="C166" s="33" t="s">
        <v>615</v>
      </c>
      <c r="D166" s="33" t="s">
        <v>611</v>
      </c>
      <c r="E166" s="33" t="s">
        <v>494</v>
      </c>
      <c r="F166" s="33">
        <v>6</v>
      </c>
      <c r="G166" s="33">
        <v>0</v>
      </c>
      <c r="H166" s="33">
        <v>8</v>
      </c>
      <c r="I166" s="33">
        <v>1</v>
      </c>
      <c r="J166" s="33">
        <v>0</v>
      </c>
      <c r="K166" s="33">
        <v>9</v>
      </c>
      <c r="L166" s="33">
        <v>0</v>
      </c>
      <c r="M166" s="33">
        <v>24</v>
      </c>
      <c r="N166" s="33"/>
      <c r="O166" s="33">
        <f t="shared" si="12"/>
        <v>24</v>
      </c>
      <c r="P166" s="33"/>
      <c r="Q166" s="33">
        <v>164</v>
      </c>
      <c r="R166" s="33" t="s">
        <v>612</v>
      </c>
    </row>
    <row r="167" spans="1:18" s="130" customFormat="1" x14ac:dyDescent="0.25">
      <c r="A167" s="33" t="s">
        <v>18</v>
      </c>
      <c r="B167" s="33">
        <v>165</v>
      </c>
      <c r="C167" s="33" t="s">
        <v>554</v>
      </c>
      <c r="D167" s="33" t="s">
        <v>552</v>
      </c>
      <c r="E167" s="33" t="s">
        <v>494</v>
      </c>
      <c r="F167" s="33">
        <v>10</v>
      </c>
      <c r="G167" s="33">
        <v>0</v>
      </c>
      <c r="H167" s="33">
        <v>6</v>
      </c>
      <c r="I167" s="33">
        <v>0</v>
      </c>
      <c r="J167" s="33">
        <v>4</v>
      </c>
      <c r="K167" s="33">
        <v>3</v>
      </c>
      <c r="L167" s="33">
        <v>0</v>
      </c>
      <c r="M167" s="33">
        <v>23</v>
      </c>
      <c r="N167" s="33"/>
      <c r="O167" s="33">
        <f t="shared" si="12"/>
        <v>23</v>
      </c>
      <c r="P167" s="33"/>
      <c r="Q167" s="33">
        <v>165</v>
      </c>
      <c r="R167" s="33" t="s">
        <v>553</v>
      </c>
    </row>
    <row r="168" spans="1:18" s="130" customFormat="1" x14ac:dyDescent="0.25">
      <c r="A168" s="33" t="s">
        <v>18</v>
      </c>
      <c r="B168" s="33">
        <v>166</v>
      </c>
      <c r="C168" s="33" t="s">
        <v>933</v>
      </c>
      <c r="D168" s="33" t="s">
        <v>923</v>
      </c>
      <c r="E168" s="33" t="s">
        <v>494</v>
      </c>
      <c r="F168" s="33">
        <v>12</v>
      </c>
      <c r="G168" s="33">
        <v>0</v>
      </c>
      <c r="H168" s="33">
        <v>4</v>
      </c>
      <c r="I168" s="33">
        <v>0</v>
      </c>
      <c r="J168" s="33">
        <v>2</v>
      </c>
      <c r="K168" s="33">
        <v>3</v>
      </c>
      <c r="L168" s="33">
        <v>0</v>
      </c>
      <c r="M168" s="33">
        <v>21</v>
      </c>
      <c r="N168" s="33"/>
      <c r="O168" s="33">
        <f t="shared" si="12"/>
        <v>21</v>
      </c>
      <c r="P168" s="33"/>
      <c r="Q168" s="33">
        <v>166</v>
      </c>
      <c r="R168" s="33" t="s">
        <v>924</v>
      </c>
    </row>
    <row r="169" spans="1:18" s="130" customFormat="1" x14ac:dyDescent="0.25">
      <c r="A169" s="33" t="s">
        <v>18</v>
      </c>
      <c r="B169" s="33">
        <v>167</v>
      </c>
      <c r="C169" s="33" t="s">
        <v>614</v>
      </c>
      <c r="D169" s="33" t="s">
        <v>611</v>
      </c>
      <c r="E169" s="33" t="s">
        <v>494</v>
      </c>
      <c r="F169" s="33">
        <v>10</v>
      </c>
      <c r="G169" s="33">
        <v>0</v>
      </c>
      <c r="H169" s="33">
        <v>0</v>
      </c>
      <c r="I169" s="33">
        <v>0</v>
      </c>
      <c r="J169" s="33">
        <v>0</v>
      </c>
      <c r="K169" s="33">
        <v>9</v>
      </c>
      <c r="L169" s="33">
        <v>0</v>
      </c>
      <c r="M169" s="33">
        <v>19</v>
      </c>
      <c r="N169" s="33"/>
      <c r="O169" s="33">
        <f t="shared" si="12"/>
        <v>19</v>
      </c>
      <c r="P169" s="33"/>
      <c r="Q169" s="33">
        <v>167</v>
      </c>
      <c r="R169" s="33" t="s">
        <v>612</v>
      </c>
    </row>
    <row r="170" spans="1:18" s="130" customFormat="1" x14ac:dyDescent="0.25">
      <c r="A170" s="33" t="s">
        <v>18</v>
      </c>
      <c r="B170" s="33">
        <v>168</v>
      </c>
      <c r="C170" s="33" t="s">
        <v>613</v>
      </c>
      <c r="D170" s="33" t="s">
        <v>611</v>
      </c>
      <c r="E170" s="33" t="s">
        <v>494</v>
      </c>
      <c r="F170" s="33">
        <v>10</v>
      </c>
      <c r="G170" s="33">
        <v>0</v>
      </c>
      <c r="H170" s="33">
        <v>2</v>
      </c>
      <c r="I170" s="33">
        <v>0</v>
      </c>
      <c r="J170" s="33">
        <v>2</v>
      </c>
      <c r="K170" s="33">
        <v>3</v>
      </c>
      <c r="L170" s="33">
        <v>0</v>
      </c>
      <c r="M170" s="33">
        <v>17</v>
      </c>
      <c r="N170" s="33"/>
      <c r="O170" s="33">
        <f t="shared" si="12"/>
        <v>17</v>
      </c>
      <c r="P170" s="33"/>
      <c r="Q170" s="33">
        <v>168</v>
      </c>
      <c r="R170" s="33" t="s">
        <v>612</v>
      </c>
    </row>
    <row r="171" spans="1:18" s="130" customFormat="1" x14ac:dyDescent="0.25">
      <c r="A171" s="33" t="s">
        <v>18</v>
      </c>
      <c r="B171" s="33">
        <v>169</v>
      </c>
      <c r="C171" s="33" t="s">
        <v>814</v>
      </c>
      <c r="D171" s="33" t="s">
        <v>815</v>
      </c>
      <c r="E171" s="33" t="s">
        <v>494</v>
      </c>
      <c r="F171" s="33">
        <v>6</v>
      </c>
      <c r="G171" s="33">
        <v>0</v>
      </c>
      <c r="H171" s="33">
        <v>8</v>
      </c>
      <c r="I171" s="33">
        <v>1</v>
      </c>
      <c r="J171" s="33">
        <v>2</v>
      </c>
      <c r="K171" s="33">
        <v>0</v>
      </c>
      <c r="L171" s="33">
        <v>0</v>
      </c>
      <c r="M171" s="33">
        <v>17</v>
      </c>
      <c r="N171" s="33"/>
      <c r="O171" s="33">
        <f t="shared" si="12"/>
        <v>17</v>
      </c>
      <c r="P171" s="33"/>
      <c r="Q171" s="33">
        <v>169</v>
      </c>
      <c r="R171" s="33" t="s">
        <v>816</v>
      </c>
    </row>
    <row r="172" spans="1:18" s="130" customFormat="1" x14ac:dyDescent="0.25">
      <c r="A172" s="33" t="s">
        <v>18</v>
      </c>
      <c r="B172" s="33">
        <v>170</v>
      </c>
      <c r="C172" s="33" t="s">
        <v>610</v>
      </c>
      <c r="D172" s="33" t="s">
        <v>611</v>
      </c>
      <c r="E172" s="33" t="s">
        <v>494</v>
      </c>
      <c r="F172" s="33">
        <v>10</v>
      </c>
      <c r="G172" s="33">
        <v>0</v>
      </c>
      <c r="H172" s="33">
        <v>0</v>
      </c>
      <c r="I172" s="33">
        <v>0</v>
      </c>
      <c r="J172" s="33">
        <v>0</v>
      </c>
      <c r="K172" s="33">
        <v>0</v>
      </c>
      <c r="L172" s="33">
        <v>0</v>
      </c>
      <c r="M172" s="33">
        <v>10</v>
      </c>
      <c r="N172" s="33"/>
      <c r="O172" s="33">
        <f t="shared" si="12"/>
        <v>10</v>
      </c>
      <c r="P172" s="33"/>
      <c r="Q172" s="33">
        <v>170</v>
      </c>
      <c r="R172" s="33" t="s">
        <v>612</v>
      </c>
    </row>
  </sheetData>
  <autoFilter ref="A2:R139" xr:uid="{00000000-0009-0000-0000-000000000000}"/>
  <sortState ref="A3:R172">
    <sortCondition descending="1" ref="O3:O172"/>
  </sortState>
  <conditionalFormatting sqref="B3:C3">
    <cfRule type="duplicateValues" dxfId="7" priority="81"/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2:V276"/>
  <sheetViews>
    <sheetView zoomScale="59" zoomScaleNormal="59" workbookViewId="0">
      <pane ySplit="2" topLeftCell="A3" activePane="bottomLeft" state="frozen"/>
      <selection pane="bottomLeft" activeCell="T22" sqref="T22:T23"/>
    </sheetView>
  </sheetViews>
  <sheetFormatPr defaultColWidth="8.85546875" defaultRowHeight="15.75" x14ac:dyDescent="0.25"/>
  <cols>
    <col min="1" max="1" width="13.5703125" style="51" customWidth="1"/>
    <col min="2" max="2" width="6.140625" style="68" customWidth="1"/>
    <col min="3" max="3" width="41.85546875" style="51" customWidth="1"/>
    <col min="4" max="4" width="36.7109375" style="68" customWidth="1"/>
    <col min="5" max="5" width="8.85546875" style="68" customWidth="1"/>
    <col min="6" max="6" width="6.140625" style="68" customWidth="1"/>
    <col min="7" max="7" width="5.42578125" style="68" customWidth="1"/>
    <col min="8" max="8" width="5.7109375" style="68" customWidth="1"/>
    <col min="9" max="9" width="5.5703125" style="68" customWidth="1"/>
    <col min="10" max="10" width="5.7109375" style="68" customWidth="1"/>
    <col min="11" max="12" width="5.85546875" style="68" customWidth="1"/>
    <col min="13" max="14" width="6.140625" style="68" customWidth="1"/>
    <col min="15" max="16" width="5.42578125" style="68" customWidth="1"/>
    <col min="17" max="17" width="7" style="89" customWidth="1"/>
    <col min="18" max="18" width="12.140625" style="51" customWidth="1"/>
    <col min="19" max="19" width="9.85546875" style="89" customWidth="1"/>
    <col min="20" max="20" width="16" style="51" customWidth="1"/>
    <col min="21" max="21" width="8.140625" style="68" customWidth="1"/>
    <col min="22" max="22" width="38.85546875" style="51" customWidth="1"/>
    <col min="23" max="1025" width="8.5703125" style="51" customWidth="1"/>
    <col min="1026" max="16384" width="8.85546875" style="51"/>
  </cols>
  <sheetData>
    <row r="2" spans="1:22" ht="83.25" customHeight="1" x14ac:dyDescent="0.25">
      <c r="A2" s="48" t="s">
        <v>0</v>
      </c>
      <c r="B2" s="48" t="s">
        <v>1</v>
      </c>
      <c r="C2" s="48" t="s">
        <v>2</v>
      </c>
      <c r="D2" s="48" t="s">
        <v>3</v>
      </c>
      <c r="E2" s="48" t="s">
        <v>4</v>
      </c>
      <c r="F2" s="50" t="s">
        <v>5</v>
      </c>
      <c r="G2" s="50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11</v>
      </c>
      <c r="M2" s="50" t="s">
        <v>48</v>
      </c>
      <c r="N2" s="50" t="s">
        <v>49</v>
      </c>
      <c r="O2" s="50" t="s">
        <v>50</v>
      </c>
      <c r="P2" s="50" t="s">
        <v>51</v>
      </c>
      <c r="Q2" s="48" t="s">
        <v>12</v>
      </c>
      <c r="R2" s="48" t="s">
        <v>13</v>
      </c>
      <c r="S2" s="48" t="s">
        <v>14</v>
      </c>
      <c r="T2" s="48" t="s">
        <v>15</v>
      </c>
      <c r="U2" s="48" t="s">
        <v>16</v>
      </c>
      <c r="V2" s="48" t="s">
        <v>17</v>
      </c>
    </row>
    <row r="3" spans="1:22" x14ac:dyDescent="0.25">
      <c r="A3" s="70" t="s">
        <v>18</v>
      </c>
      <c r="B3" s="70">
        <v>1</v>
      </c>
      <c r="C3" s="70" t="s">
        <v>1135</v>
      </c>
      <c r="D3" s="70" t="s">
        <v>1119</v>
      </c>
      <c r="E3" s="70" t="s">
        <v>495</v>
      </c>
      <c r="F3" s="70">
        <v>12</v>
      </c>
      <c r="G3" s="70">
        <v>8</v>
      </c>
      <c r="H3" s="70">
        <v>16</v>
      </c>
      <c r="I3" s="70">
        <v>16</v>
      </c>
      <c r="J3" s="70">
        <v>8</v>
      </c>
      <c r="K3" s="70">
        <v>10</v>
      </c>
      <c r="L3" s="70">
        <v>6</v>
      </c>
      <c r="M3" s="70">
        <v>3</v>
      </c>
      <c r="N3" s="70">
        <v>4</v>
      </c>
      <c r="O3" s="70">
        <v>6</v>
      </c>
      <c r="P3" s="70">
        <v>8</v>
      </c>
      <c r="Q3" s="70">
        <f t="shared" ref="Q3:Q66" si="0">SUM(F3:P3)</f>
        <v>97</v>
      </c>
      <c r="R3" s="70"/>
      <c r="S3" s="70">
        <v>97</v>
      </c>
      <c r="T3" s="97" t="s">
        <v>501</v>
      </c>
      <c r="U3" s="70">
        <v>1</v>
      </c>
      <c r="V3" s="9" t="s">
        <v>1134</v>
      </c>
    </row>
    <row r="4" spans="1:22" x14ac:dyDescent="0.25">
      <c r="A4" s="70" t="s">
        <v>18</v>
      </c>
      <c r="B4" s="70">
        <v>2</v>
      </c>
      <c r="C4" s="20" t="s">
        <v>255</v>
      </c>
      <c r="D4" s="46" t="s">
        <v>250</v>
      </c>
      <c r="E4" s="120" t="s">
        <v>495</v>
      </c>
      <c r="F4" s="42">
        <v>11</v>
      </c>
      <c r="G4" s="42">
        <v>8</v>
      </c>
      <c r="H4" s="42">
        <v>16</v>
      </c>
      <c r="I4" s="43">
        <v>16</v>
      </c>
      <c r="J4" s="43">
        <v>8</v>
      </c>
      <c r="K4" s="43">
        <v>12</v>
      </c>
      <c r="L4" s="43">
        <v>0</v>
      </c>
      <c r="M4" s="43">
        <v>3</v>
      </c>
      <c r="N4" s="43">
        <v>4</v>
      </c>
      <c r="O4" s="43">
        <v>0</v>
      </c>
      <c r="P4" s="43">
        <v>8</v>
      </c>
      <c r="Q4" s="66">
        <f t="shared" si="0"/>
        <v>86</v>
      </c>
      <c r="R4" s="80"/>
      <c r="S4" s="97">
        <f t="shared" ref="S4:S11" si="1">Q4+R4</f>
        <v>86</v>
      </c>
      <c r="T4" s="19" t="s">
        <v>501</v>
      </c>
      <c r="U4" s="70">
        <v>2</v>
      </c>
      <c r="V4" s="9" t="s">
        <v>251</v>
      </c>
    </row>
    <row r="5" spans="1:22" x14ac:dyDescent="0.25">
      <c r="A5" s="70" t="s">
        <v>18</v>
      </c>
      <c r="B5" s="63">
        <v>3</v>
      </c>
      <c r="C5" s="20" t="s">
        <v>690</v>
      </c>
      <c r="D5" s="91" t="s">
        <v>684</v>
      </c>
      <c r="E5" s="120" t="s">
        <v>495</v>
      </c>
      <c r="F5" s="42">
        <v>11</v>
      </c>
      <c r="G5" s="42">
        <v>8</v>
      </c>
      <c r="H5" s="42">
        <v>16</v>
      </c>
      <c r="I5" s="43">
        <v>16</v>
      </c>
      <c r="J5" s="43">
        <v>4</v>
      </c>
      <c r="K5" s="43">
        <v>8</v>
      </c>
      <c r="L5" s="43">
        <v>0</v>
      </c>
      <c r="M5" s="43">
        <v>3</v>
      </c>
      <c r="N5" s="43">
        <v>4</v>
      </c>
      <c r="O5" s="43">
        <v>6</v>
      </c>
      <c r="P5" s="43">
        <v>2</v>
      </c>
      <c r="Q5" s="66">
        <f t="shared" si="0"/>
        <v>78</v>
      </c>
      <c r="R5" s="11"/>
      <c r="S5" s="97">
        <f t="shared" si="1"/>
        <v>78</v>
      </c>
      <c r="T5" s="19" t="s">
        <v>501</v>
      </c>
      <c r="U5" s="63">
        <v>3</v>
      </c>
      <c r="V5" s="9" t="s">
        <v>685</v>
      </c>
    </row>
    <row r="6" spans="1:22" x14ac:dyDescent="0.25">
      <c r="A6" s="70" t="s">
        <v>18</v>
      </c>
      <c r="B6" s="70">
        <v>4</v>
      </c>
      <c r="C6" s="20" t="s">
        <v>946</v>
      </c>
      <c r="D6" s="91" t="s">
        <v>923</v>
      </c>
      <c r="E6" s="120" t="s">
        <v>495</v>
      </c>
      <c r="F6" s="42">
        <v>10</v>
      </c>
      <c r="G6" s="42">
        <v>8</v>
      </c>
      <c r="H6" s="42">
        <v>16</v>
      </c>
      <c r="I6" s="43">
        <v>12</v>
      </c>
      <c r="J6" s="43">
        <v>4</v>
      </c>
      <c r="K6" s="43">
        <v>12</v>
      </c>
      <c r="L6" s="43">
        <v>1</v>
      </c>
      <c r="M6" s="43">
        <v>3</v>
      </c>
      <c r="N6" s="43">
        <v>2</v>
      </c>
      <c r="O6" s="43">
        <v>4</v>
      </c>
      <c r="P6" s="43">
        <v>4</v>
      </c>
      <c r="Q6" s="66">
        <f t="shared" si="0"/>
        <v>76</v>
      </c>
      <c r="R6" s="80"/>
      <c r="S6" s="97">
        <f t="shared" si="1"/>
        <v>76</v>
      </c>
      <c r="T6" s="19" t="s">
        <v>501</v>
      </c>
      <c r="U6" s="70">
        <v>4</v>
      </c>
      <c r="V6" s="9" t="s">
        <v>942</v>
      </c>
    </row>
    <row r="7" spans="1:22" x14ac:dyDescent="0.25">
      <c r="A7" s="70" t="s">
        <v>18</v>
      </c>
      <c r="B7" s="70">
        <v>5</v>
      </c>
      <c r="C7" s="17" t="s">
        <v>856</v>
      </c>
      <c r="D7" s="119" t="s">
        <v>848</v>
      </c>
      <c r="E7" s="120" t="s">
        <v>495</v>
      </c>
      <c r="F7" s="42">
        <v>11</v>
      </c>
      <c r="G7" s="42">
        <v>7</v>
      </c>
      <c r="H7" s="42">
        <v>16</v>
      </c>
      <c r="I7" s="43">
        <v>16</v>
      </c>
      <c r="J7" s="43">
        <v>4</v>
      </c>
      <c r="K7" s="43">
        <v>12</v>
      </c>
      <c r="L7" s="43">
        <v>1</v>
      </c>
      <c r="M7" s="43">
        <v>3</v>
      </c>
      <c r="N7" s="43">
        <v>4</v>
      </c>
      <c r="O7" s="43">
        <v>0</v>
      </c>
      <c r="P7" s="43">
        <v>1</v>
      </c>
      <c r="Q7" s="66">
        <f t="shared" si="0"/>
        <v>75</v>
      </c>
      <c r="R7" s="80"/>
      <c r="S7" s="97">
        <f t="shared" si="1"/>
        <v>75</v>
      </c>
      <c r="T7" s="19" t="s">
        <v>501</v>
      </c>
      <c r="U7" s="70">
        <v>5</v>
      </c>
      <c r="V7" s="9" t="s">
        <v>854</v>
      </c>
    </row>
    <row r="8" spans="1:22" x14ac:dyDescent="0.25">
      <c r="A8" s="70" t="s">
        <v>18</v>
      </c>
      <c r="B8" s="70">
        <v>6</v>
      </c>
      <c r="C8" s="20" t="s">
        <v>966</v>
      </c>
      <c r="D8" s="91" t="s">
        <v>923</v>
      </c>
      <c r="E8" s="120" t="s">
        <v>495</v>
      </c>
      <c r="F8" s="42">
        <v>19</v>
      </c>
      <c r="G8" s="42">
        <v>8</v>
      </c>
      <c r="H8" s="42">
        <v>12</v>
      </c>
      <c r="I8" s="43">
        <v>16</v>
      </c>
      <c r="J8" s="43">
        <v>0</v>
      </c>
      <c r="K8" s="43">
        <v>8</v>
      </c>
      <c r="L8" s="43">
        <v>0</v>
      </c>
      <c r="M8" s="43">
        <v>0</v>
      </c>
      <c r="N8" s="43">
        <v>3</v>
      </c>
      <c r="O8" s="43">
        <v>0</v>
      </c>
      <c r="P8" s="43">
        <v>8</v>
      </c>
      <c r="Q8" s="66">
        <f t="shared" si="0"/>
        <v>74</v>
      </c>
      <c r="R8" s="80"/>
      <c r="S8" s="97">
        <f t="shared" si="1"/>
        <v>74</v>
      </c>
      <c r="T8" s="19" t="s">
        <v>501</v>
      </c>
      <c r="U8" s="63">
        <v>6</v>
      </c>
      <c r="V8" s="9" t="s">
        <v>942</v>
      </c>
    </row>
    <row r="9" spans="1:22" x14ac:dyDescent="0.25">
      <c r="A9" s="70" t="s">
        <v>18</v>
      </c>
      <c r="B9" s="70">
        <v>7</v>
      </c>
      <c r="C9" s="17" t="s">
        <v>864</v>
      </c>
      <c r="D9" s="119" t="s">
        <v>848</v>
      </c>
      <c r="E9" s="120" t="s">
        <v>495</v>
      </c>
      <c r="F9" s="42">
        <v>11</v>
      </c>
      <c r="G9" s="42">
        <v>9</v>
      </c>
      <c r="H9" s="42">
        <v>16</v>
      </c>
      <c r="I9" s="43">
        <v>16</v>
      </c>
      <c r="J9" s="43">
        <v>0</v>
      </c>
      <c r="K9" s="43">
        <v>12</v>
      </c>
      <c r="L9" s="43">
        <v>1</v>
      </c>
      <c r="M9" s="43">
        <v>1</v>
      </c>
      <c r="N9" s="43">
        <v>2</v>
      </c>
      <c r="O9" s="43">
        <v>0</v>
      </c>
      <c r="P9" s="43">
        <v>5</v>
      </c>
      <c r="Q9" s="66">
        <f t="shared" si="0"/>
        <v>73</v>
      </c>
      <c r="R9" s="80"/>
      <c r="S9" s="97">
        <f t="shared" si="1"/>
        <v>73</v>
      </c>
      <c r="T9" s="19" t="s">
        <v>501</v>
      </c>
      <c r="U9" s="70">
        <v>7</v>
      </c>
      <c r="V9" s="9" t="s">
        <v>854</v>
      </c>
    </row>
    <row r="10" spans="1:22" x14ac:dyDescent="0.25">
      <c r="A10" s="70" t="s">
        <v>18</v>
      </c>
      <c r="B10" s="63">
        <v>8</v>
      </c>
      <c r="C10" s="70" t="s">
        <v>254</v>
      </c>
      <c r="D10" s="46" t="s">
        <v>250</v>
      </c>
      <c r="E10" s="120" t="s">
        <v>495</v>
      </c>
      <c r="F10" s="42">
        <v>7</v>
      </c>
      <c r="G10" s="42">
        <v>9</v>
      </c>
      <c r="H10" s="42">
        <v>16</v>
      </c>
      <c r="I10" s="43">
        <v>12</v>
      </c>
      <c r="J10" s="43">
        <v>0</v>
      </c>
      <c r="K10" s="43">
        <v>12</v>
      </c>
      <c r="L10" s="43">
        <v>1</v>
      </c>
      <c r="M10" s="43">
        <v>3</v>
      </c>
      <c r="N10" s="43">
        <v>4</v>
      </c>
      <c r="O10" s="43">
        <v>0</v>
      </c>
      <c r="P10" s="43">
        <v>8</v>
      </c>
      <c r="Q10" s="66">
        <f t="shared" si="0"/>
        <v>72</v>
      </c>
      <c r="R10" s="80"/>
      <c r="S10" s="97">
        <f t="shared" si="1"/>
        <v>72</v>
      </c>
      <c r="T10" s="19" t="s">
        <v>501</v>
      </c>
      <c r="U10" s="70">
        <v>8</v>
      </c>
      <c r="V10" s="9" t="s">
        <v>251</v>
      </c>
    </row>
    <row r="11" spans="1:22" x14ac:dyDescent="0.25">
      <c r="A11" s="70" t="s">
        <v>18</v>
      </c>
      <c r="B11" s="70">
        <v>9</v>
      </c>
      <c r="C11" s="70" t="s">
        <v>958</v>
      </c>
      <c r="D11" s="91" t="s">
        <v>923</v>
      </c>
      <c r="E11" s="120" t="s">
        <v>495</v>
      </c>
      <c r="F11" s="42">
        <v>9</v>
      </c>
      <c r="G11" s="42">
        <v>8</v>
      </c>
      <c r="H11" s="42">
        <v>12</v>
      </c>
      <c r="I11" s="43">
        <v>16</v>
      </c>
      <c r="J11" s="43">
        <v>8</v>
      </c>
      <c r="K11" s="43">
        <v>12</v>
      </c>
      <c r="L11" s="43">
        <v>0</v>
      </c>
      <c r="M11" s="43">
        <v>3</v>
      </c>
      <c r="N11" s="43">
        <v>3</v>
      </c>
      <c r="O11" s="43">
        <v>0</v>
      </c>
      <c r="P11" s="43">
        <v>1</v>
      </c>
      <c r="Q11" s="66">
        <f t="shared" si="0"/>
        <v>72</v>
      </c>
      <c r="R11" s="80"/>
      <c r="S11" s="97">
        <f t="shared" si="1"/>
        <v>72</v>
      </c>
      <c r="T11" s="19" t="s">
        <v>501</v>
      </c>
      <c r="U11" s="63">
        <v>9</v>
      </c>
      <c r="V11" s="9" t="s">
        <v>942</v>
      </c>
    </row>
    <row r="12" spans="1:22" x14ac:dyDescent="0.25">
      <c r="A12" s="70" t="s">
        <v>18</v>
      </c>
      <c r="B12" s="70">
        <v>10</v>
      </c>
      <c r="C12" s="70" t="s">
        <v>1139</v>
      </c>
      <c r="D12" s="119" t="s">
        <v>1119</v>
      </c>
      <c r="E12" s="120" t="s">
        <v>495</v>
      </c>
      <c r="F12" s="42">
        <v>12</v>
      </c>
      <c r="G12" s="42">
        <v>6</v>
      </c>
      <c r="H12" s="42">
        <v>12</v>
      </c>
      <c r="I12" s="43">
        <v>16</v>
      </c>
      <c r="J12" s="43">
        <v>0</v>
      </c>
      <c r="K12" s="43">
        <v>6</v>
      </c>
      <c r="L12" s="43">
        <v>1</v>
      </c>
      <c r="M12" s="43">
        <v>3</v>
      </c>
      <c r="N12" s="43">
        <v>4</v>
      </c>
      <c r="O12" s="43">
        <v>8</v>
      </c>
      <c r="P12" s="43">
        <v>4</v>
      </c>
      <c r="Q12" s="66">
        <f t="shared" si="0"/>
        <v>72</v>
      </c>
      <c r="R12" s="129"/>
      <c r="S12" s="97">
        <v>72</v>
      </c>
      <c r="T12" s="19" t="s">
        <v>501</v>
      </c>
      <c r="U12" s="70">
        <v>10</v>
      </c>
      <c r="V12" s="9" t="s">
        <v>1134</v>
      </c>
    </row>
    <row r="13" spans="1:22" x14ac:dyDescent="0.25">
      <c r="A13" s="70" t="s">
        <v>18</v>
      </c>
      <c r="B13" s="70">
        <v>11</v>
      </c>
      <c r="C13" s="70" t="s">
        <v>696</v>
      </c>
      <c r="D13" s="119" t="s">
        <v>684</v>
      </c>
      <c r="E13" s="120" t="s">
        <v>495</v>
      </c>
      <c r="F13" s="42">
        <v>7</v>
      </c>
      <c r="G13" s="42">
        <v>9</v>
      </c>
      <c r="H13" s="42">
        <v>16</v>
      </c>
      <c r="I13" s="43">
        <v>16</v>
      </c>
      <c r="J13" s="43">
        <v>0</v>
      </c>
      <c r="K13" s="43">
        <v>12</v>
      </c>
      <c r="L13" s="43">
        <v>1</v>
      </c>
      <c r="M13" s="43">
        <v>2</v>
      </c>
      <c r="N13" s="43">
        <v>3</v>
      </c>
      <c r="O13" s="43">
        <v>4</v>
      </c>
      <c r="P13" s="43">
        <v>0</v>
      </c>
      <c r="Q13" s="66">
        <f t="shared" si="0"/>
        <v>70</v>
      </c>
      <c r="R13" s="11"/>
      <c r="S13" s="97">
        <f t="shared" ref="S13:S22" si="2">Q13+R13</f>
        <v>70</v>
      </c>
      <c r="T13" s="19" t="s">
        <v>501</v>
      </c>
      <c r="U13" s="70">
        <v>11</v>
      </c>
      <c r="V13" s="9" t="s">
        <v>685</v>
      </c>
    </row>
    <row r="14" spans="1:22" x14ac:dyDescent="0.25">
      <c r="A14" s="70" t="s">
        <v>18</v>
      </c>
      <c r="B14" s="63">
        <v>12</v>
      </c>
      <c r="C14" s="70" t="s">
        <v>702</v>
      </c>
      <c r="D14" s="119" t="s">
        <v>684</v>
      </c>
      <c r="E14" s="120" t="s">
        <v>495</v>
      </c>
      <c r="F14" s="42">
        <v>5</v>
      </c>
      <c r="G14" s="42">
        <v>7</v>
      </c>
      <c r="H14" s="42">
        <v>16</v>
      </c>
      <c r="I14" s="43">
        <v>16</v>
      </c>
      <c r="J14" s="43">
        <v>4</v>
      </c>
      <c r="K14" s="43">
        <v>12</v>
      </c>
      <c r="L14" s="43">
        <v>1</v>
      </c>
      <c r="M14" s="43">
        <v>1</v>
      </c>
      <c r="N14" s="43">
        <v>3</v>
      </c>
      <c r="O14" s="43">
        <v>2</v>
      </c>
      <c r="P14" s="43">
        <v>2</v>
      </c>
      <c r="Q14" s="66">
        <f t="shared" si="0"/>
        <v>69</v>
      </c>
      <c r="R14" s="11"/>
      <c r="S14" s="97">
        <f t="shared" si="2"/>
        <v>69</v>
      </c>
      <c r="T14" s="19" t="s">
        <v>501</v>
      </c>
      <c r="U14" s="63">
        <v>12</v>
      </c>
      <c r="V14" s="9" t="s">
        <v>685</v>
      </c>
    </row>
    <row r="15" spans="1:22" x14ac:dyDescent="0.25">
      <c r="A15" s="70" t="s">
        <v>18</v>
      </c>
      <c r="B15" s="70">
        <v>13</v>
      </c>
      <c r="C15" s="70" t="s">
        <v>279</v>
      </c>
      <c r="D15" s="119" t="s">
        <v>261</v>
      </c>
      <c r="E15" s="120" t="s">
        <v>495</v>
      </c>
      <c r="F15" s="42">
        <v>10</v>
      </c>
      <c r="G15" s="42">
        <v>7</v>
      </c>
      <c r="H15" s="42">
        <v>16</v>
      </c>
      <c r="I15" s="43">
        <v>16</v>
      </c>
      <c r="J15" s="43">
        <v>4</v>
      </c>
      <c r="K15" s="43">
        <v>2</v>
      </c>
      <c r="L15" s="43">
        <v>0</v>
      </c>
      <c r="M15" s="43">
        <v>3</v>
      </c>
      <c r="N15" s="43">
        <v>2</v>
      </c>
      <c r="O15" s="43">
        <v>0</v>
      </c>
      <c r="P15" s="43">
        <v>8</v>
      </c>
      <c r="Q15" s="66">
        <f t="shared" si="0"/>
        <v>68</v>
      </c>
      <c r="R15" s="80"/>
      <c r="S15" s="97">
        <f t="shared" si="2"/>
        <v>68</v>
      </c>
      <c r="T15" s="19" t="s">
        <v>501</v>
      </c>
      <c r="U15" s="70">
        <v>13</v>
      </c>
      <c r="V15" s="9" t="s">
        <v>280</v>
      </c>
    </row>
    <row r="16" spans="1:22" x14ac:dyDescent="0.25">
      <c r="A16" s="70" t="s">
        <v>18</v>
      </c>
      <c r="B16" s="70">
        <v>14</v>
      </c>
      <c r="C16" s="70" t="s">
        <v>965</v>
      </c>
      <c r="D16" s="119" t="s">
        <v>923</v>
      </c>
      <c r="E16" s="120" t="s">
        <v>495</v>
      </c>
      <c r="F16" s="42">
        <v>9</v>
      </c>
      <c r="G16" s="42">
        <v>7</v>
      </c>
      <c r="H16" s="42">
        <v>16</v>
      </c>
      <c r="I16" s="43">
        <v>16</v>
      </c>
      <c r="J16" s="43">
        <v>0</v>
      </c>
      <c r="K16" s="43">
        <v>12</v>
      </c>
      <c r="L16" s="43">
        <v>0</v>
      </c>
      <c r="M16" s="43">
        <v>1</v>
      </c>
      <c r="N16" s="43">
        <v>2</v>
      </c>
      <c r="O16" s="43">
        <v>0</v>
      </c>
      <c r="P16" s="43">
        <v>5</v>
      </c>
      <c r="Q16" s="66">
        <f t="shared" si="0"/>
        <v>68</v>
      </c>
      <c r="R16" s="80"/>
      <c r="S16" s="97">
        <f t="shared" si="2"/>
        <v>68</v>
      </c>
      <c r="T16" s="19" t="s">
        <v>1095</v>
      </c>
      <c r="U16" s="70">
        <v>14</v>
      </c>
      <c r="V16" s="9" t="s">
        <v>942</v>
      </c>
    </row>
    <row r="17" spans="1:22" x14ac:dyDescent="0.25">
      <c r="A17" s="70" t="s">
        <v>18</v>
      </c>
      <c r="B17" s="70">
        <v>15</v>
      </c>
      <c r="C17" s="70" t="s">
        <v>414</v>
      </c>
      <c r="D17" s="119" t="s">
        <v>415</v>
      </c>
      <c r="E17" s="120" t="s">
        <v>495</v>
      </c>
      <c r="F17" s="42">
        <v>11</v>
      </c>
      <c r="G17" s="42">
        <v>8</v>
      </c>
      <c r="H17" s="42">
        <v>16</v>
      </c>
      <c r="I17" s="43">
        <v>16</v>
      </c>
      <c r="J17" s="43">
        <v>0</v>
      </c>
      <c r="K17" s="43">
        <v>12</v>
      </c>
      <c r="L17" s="43">
        <v>1</v>
      </c>
      <c r="M17" s="43">
        <v>3</v>
      </c>
      <c r="N17" s="43">
        <v>0</v>
      </c>
      <c r="O17" s="43">
        <v>0</v>
      </c>
      <c r="P17" s="43">
        <v>0</v>
      </c>
      <c r="Q17" s="66">
        <f t="shared" si="0"/>
        <v>67</v>
      </c>
      <c r="R17" s="80"/>
      <c r="S17" s="97">
        <f t="shared" si="2"/>
        <v>67</v>
      </c>
      <c r="T17" s="19" t="s">
        <v>1095</v>
      </c>
      <c r="U17" s="63">
        <v>15</v>
      </c>
      <c r="V17" s="9" t="s">
        <v>416</v>
      </c>
    </row>
    <row r="18" spans="1:22" x14ac:dyDescent="0.25">
      <c r="A18" s="70" t="s">
        <v>18</v>
      </c>
      <c r="B18" s="70">
        <v>16</v>
      </c>
      <c r="C18" s="70" t="s">
        <v>874</v>
      </c>
      <c r="D18" s="119" t="s">
        <v>848</v>
      </c>
      <c r="E18" s="120" t="s">
        <v>495</v>
      </c>
      <c r="F18" s="42">
        <v>7</v>
      </c>
      <c r="G18" s="42">
        <v>7</v>
      </c>
      <c r="H18" s="42">
        <v>16</v>
      </c>
      <c r="I18" s="43">
        <v>16</v>
      </c>
      <c r="J18" s="43">
        <v>4</v>
      </c>
      <c r="K18" s="43">
        <v>12</v>
      </c>
      <c r="L18" s="43">
        <v>0</v>
      </c>
      <c r="M18" s="43">
        <v>1</v>
      </c>
      <c r="N18" s="43">
        <v>3</v>
      </c>
      <c r="O18" s="43">
        <v>0</v>
      </c>
      <c r="P18" s="43">
        <v>1</v>
      </c>
      <c r="Q18" s="66">
        <f t="shared" si="0"/>
        <v>67</v>
      </c>
      <c r="R18" s="80"/>
      <c r="S18" s="97">
        <f t="shared" si="2"/>
        <v>67</v>
      </c>
      <c r="T18" s="19" t="s">
        <v>1095</v>
      </c>
      <c r="U18" s="70">
        <v>16</v>
      </c>
      <c r="V18" s="9" t="s">
        <v>854</v>
      </c>
    </row>
    <row r="19" spans="1:22" x14ac:dyDescent="0.25">
      <c r="A19" s="70" t="s">
        <v>18</v>
      </c>
      <c r="B19" s="63">
        <v>17</v>
      </c>
      <c r="C19" s="70" t="s">
        <v>863</v>
      </c>
      <c r="D19" s="119" t="s">
        <v>848</v>
      </c>
      <c r="E19" s="120" t="s">
        <v>495</v>
      </c>
      <c r="F19" s="42">
        <v>11</v>
      </c>
      <c r="G19" s="42">
        <v>7</v>
      </c>
      <c r="H19" s="42">
        <v>10</v>
      </c>
      <c r="I19" s="43">
        <v>12</v>
      </c>
      <c r="J19" s="43">
        <v>0</v>
      </c>
      <c r="K19" s="43">
        <v>12</v>
      </c>
      <c r="L19" s="43">
        <v>1</v>
      </c>
      <c r="M19" s="43">
        <v>3</v>
      </c>
      <c r="N19" s="43">
        <v>4</v>
      </c>
      <c r="O19" s="43">
        <v>0</v>
      </c>
      <c r="P19" s="43">
        <v>4</v>
      </c>
      <c r="Q19" s="66">
        <f t="shared" si="0"/>
        <v>64</v>
      </c>
      <c r="R19" s="80"/>
      <c r="S19" s="97">
        <f t="shared" si="2"/>
        <v>64</v>
      </c>
      <c r="T19" s="19" t="s">
        <v>1095</v>
      </c>
      <c r="U19" s="70">
        <v>17</v>
      </c>
      <c r="V19" s="9" t="s">
        <v>854</v>
      </c>
    </row>
    <row r="20" spans="1:22" x14ac:dyDescent="0.25">
      <c r="A20" s="70" t="s">
        <v>18</v>
      </c>
      <c r="B20" s="70">
        <v>18</v>
      </c>
      <c r="C20" s="70" t="s">
        <v>417</v>
      </c>
      <c r="D20" s="119" t="s">
        <v>415</v>
      </c>
      <c r="E20" s="120" t="s">
        <v>495</v>
      </c>
      <c r="F20" s="42">
        <v>9</v>
      </c>
      <c r="G20" s="42">
        <v>7</v>
      </c>
      <c r="H20" s="42">
        <v>16</v>
      </c>
      <c r="I20" s="43">
        <v>16</v>
      </c>
      <c r="J20" s="43">
        <v>0</v>
      </c>
      <c r="K20" s="43">
        <v>12</v>
      </c>
      <c r="L20" s="43">
        <v>1</v>
      </c>
      <c r="M20" s="43">
        <v>2</v>
      </c>
      <c r="N20" s="43">
        <v>0</v>
      </c>
      <c r="O20" s="43">
        <v>0</v>
      </c>
      <c r="P20" s="43">
        <v>0</v>
      </c>
      <c r="Q20" s="66">
        <f t="shared" si="0"/>
        <v>63</v>
      </c>
      <c r="R20" s="80"/>
      <c r="S20" s="97">
        <f t="shared" si="2"/>
        <v>63</v>
      </c>
      <c r="T20" s="19" t="s">
        <v>1095</v>
      </c>
      <c r="U20" s="63">
        <v>18</v>
      </c>
      <c r="V20" s="9" t="s">
        <v>416</v>
      </c>
    </row>
    <row r="21" spans="1:22" x14ac:dyDescent="0.25">
      <c r="A21" s="70" t="s">
        <v>18</v>
      </c>
      <c r="B21" s="70">
        <v>19</v>
      </c>
      <c r="C21" s="70" t="s">
        <v>687</v>
      </c>
      <c r="D21" s="119" t="s">
        <v>684</v>
      </c>
      <c r="E21" s="120" t="s">
        <v>495</v>
      </c>
      <c r="F21" s="42">
        <v>9</v>
      </c>
      <c r="G21" s="42">
        <v>9</v>
      </c>
      <c r="H21" s="42">
        <v>16</v>
      </c>
      <c r="I21" s="43">
        <v>16</v>
      </c>
      <c r="J21" s="43">
        <v>0</v>
      </c>
      <c r="K21" s="43">
        <v>6</v>
      </c>
      <c r="L21" s="43">
        <v>1</v>
      </c>
      <c r="M21" s="43">
        <v>1</v>
      </c>
      <c r="N21" s="43">
        <v>3</v>
      </c>
      <c r="O21" s="43">
        <v>0</v>
      </c>
      <c r="P21" s="43">
        <v>2</v>
      </c>
      <c r="Q21" s="66">
        <f t="shared" si="0"/>
        <v>63</v>
      </c>
      <c r="R21" s="11"/>
      <c r="S21" s="97">
        <f t="shared" si="2"/>
        <v>63</v>
      </c>
      <c r="T21" s="19" t="s">
        <v>1095</v>
      </c>
      <c r="U21" s="70">
        <v>19</v>
      </c>
      <c r="V21" s="9" t="s">
        <v>685</v>
      </c>
    </row>
    <row r="22" spans="1:22" x14ac:dyDescent="0.25">
      <c r="A22" s="70" t="s">
        <v>18</v>
      </c>
      <c r="B22" s="70">
        <v>20</v>
      </c>
      <c r="C22" s="70" t="s">
        <v>947</v>
      </c>
      <c r="D22" s="119" t="s">
        <v>923</v>
      </c>
      <c r="E22" s="120" t="s">
        <v>495</v>
      </c>
      <c r="F22" s="42">
        <v>7</v>
      </c>
      <c r="G22" s="42">
        <v>7</v>
      </c>
      <c r="H22" s="42">
        <v>12</v>
      </c>
      <c r="I22" s="43">
        <v>12</v>
      </c>
      <c r="J22" s="43">
        <v>0</v>
      </c>
      <c r="K22" s="43">
        <v>12</v>
      </c>
      <c r="L22" s="43">
        <v>1</v>
      </c>
      <c r="M22" s="43">
        <v>3</v>
      </c>
      <c r="N22" s="43">
        <v>2</v>
      </c>
      <c r="O22" s="43">
        <v>2</v>
      </c>
      <c r="P22" s="43">
        <v>5</v>
      </c>
      <c r="Q22" s="66">
        <f t="shared" si="0"/>
        <v>63</v>
      </c>
      <c r="R22" s="80"/>
      <c r="S22" s="97">
        <f t="shared" si="2"/>
        <v>63</v>
      </c>
      <c r="T22" s="19" t="s">
        <v>1095</v>
      </c>
      <c r="U22" s="70">
        <v>20</v>
      </c>
      <c r="V22" s="9" t="s">
        <v>942</v>
      </c>
    </row>
    <row r="23" spans="1:22" x14ac:dyDescent="0.25">
      <c r="A23" s="70" t="s">
        <v>18</v>
      </c>
      <c r="B23" s="63">
        <v>21</v>
      </c>
      <c r="C23" s="70" t="s">
        <v>1133</v>
      </c>
      <c r="D23" s="119" t="s">
        <v>1119</v>
      </c>
      <c r="E23" s="120" t="s">
        <v>495</v>
      </c>
      <c r="F23" s="42">
        <v>10</v>
      </c>
      <c r="G23" s="42">
        <v>7</v>
      </c>
      <c r="H23" s="42">
        <v>12</v>
      </c>
      <c r="I23" s="43">
        <v>16</v>
      </c>
      <c r="J23" s="43">
        <v>0</v>
      </c>
      <c r="K23" s="43">
        <v>12</v>
      </c>
      <c r="L23" s="43">
        <v>3</v>
      </c>
      <c r="M23" s="43">
        <v>1</v>
      </c>
      <c r="N23" s="43">
        <v>2</v>
      </c>
      <c r="O23" s="43">
        <v>0</v>
      </c>
      <c r="P23" s="43">
        <v>0</v>
      </c>
      <c r="Q23" s="66">
        <f t="shared" si="0"/>
        <v>63</v>
      </c>
      <c r="R23" s="129"/>
      <c r="S23" s="97">
        <v>63</v>
      </c>
      <c r="T23" s="19" t="s">
        <v>1095</v>
      </c>
      <c r="U23" s="63">
        <v>21</v>
      </c>
      <c r="V23" s="9" t="s">
        <v>1134</v>
      </c>
    </row>
    <row r="24" spans="1:22" x14ac:dyDescent="0.25">
      <c r="A24" s="70" t="s">
        <v>18</v>
      </c>
      <c r="B24" s="70">
        <v>22</v>
      </c>
      <c r="C24" s="70" t="s">
        <v>256</v>
      </c>
      <c r="D24" s="119" t="s">
        <v>250</v>
      </c>
      <c r="E24" s="120" t="s">
        <v>495</v>
      </c>
      <c r="F24" s="42">
        <v>5</v>
      </c>
      <c r="G24" s="42">
        <v>8</v>
      </c>
      <c r="H24" s="42">
        <v>12</v>
      </c>
      <c r="I24" s="43">
        <v>12</v>
      </c>
      <c r="J24" s="43">
        <v>0</v>
      </c>
      <c r="K24" s="43">
        <v>12</v>
      </c>
      <c r="L24" s="43">
        <v>1</v>
      </c>
      <c r="M24" s="43">
        <v>2</v>
      </c>
      <c r="N24" s="43">
        <v>2</v>
      </c>
      <c r="O24" s="43">
        <v>0</v>
      </c>
      <c r="P24" s="43">
        <v>8</v>
      </c>
      <c r="Q24" s="66">
        <f t="shared" si="0"/>
        <v>62</v>
      </c>
      <c r="R24" s="80"/>
      <c r="S24" s="97">
        <f t="shared" ref="S24:S44" si="3">Q24+R24</f>
        <v>62</v>
      </c>
      <c r="T24" s="19" t="s">
        <v>1095</v>
      </c>
      <c r="U24" s="70">
        <v>22</v>
      </c>
      <c r="V24" s="9" t="s">
        <v>251</v>
      </c>
    </row>
    <row r="25" spans="1:22" x14ac:dyDescent="0.25">
      <c r="A25" s="70" t="s">
        <v>18</v>
      </c>
      <c r="B25" s="70">
        <v>23</v>
      </c>
      <c r="C25" s="70" t="s">
        <v>52</v>
      </c>
      <c r="D25" s="119" t="s">
        <v>20</v>
      </c>
      <c r="E25" s="120" t="s">
        <v>495</v>
      </c>
      <c r="F25" s="42">
        <v>6</v>
      </c>
      <c r="G25" s="42">
        <v>6</v>
      </c>
      <c r="H25" s="42">
        <v>12</v>
      </c>
      <c r="I25" s="43">
        <v>16</v>
      </c>
      <c r="J25" s="43">
        <v>0</v>
      </c>
      <c r="K25" s="43">
        <v>12</v>
      </c>
      <c r="L25" s="43">
        <v>0</v>
      </c>
      <c r="M25" s="43">
        <v>2</v>
      </c>
      <c r="N25" s="43">
        <v>3</v>
      </c>
      <c r="O25" s="43">
        <v>0</v>
      </c>
      <c r="P25" s="43">
        <v>4</v>
      </c>
      <c r="Q25" s="66">
        <f t="shared" si="0"/>
        <v>61</v>
      </c>
      <c r="R25" s="80"/>
      <c r="S25" s="97">
        <f t="shared" si="3"/>
        <v>61</v>
      </c>
      <c r="T25" s="19" t="s">
        <v>1095</v>
      </c>
      <c r="U25" s="70">
        <v>23</v>
      </c>
      <c r="V25" s="9" t="s">
        <v>53</v>
      </c>
    </row>
    <row r="26" spans="1:22" x14ac:dyDescent="0.25">
      <c r="A26" s="70" t="s">
        <v>18</v>
      </c>
      <c r="B26" s="70">
        <v>24</v>
      </c>
      <c r="C26" s="70" t="s">
        <v>418</v>
      </c>
      <c r="D26" s="119" t="s">
        <v>415</v>
      </c>
      <c r="E26" s="120" t="s">
        <v>495</v>
      </c>
      <c r="F26" s="42">
        <v>9</v>
      </c>
      <c r="G26" s="42">
        <v>8</v>
      </c>
      <c r="H26" s="42">
        <v>16</v>
      </c>
      <c r="I26" s="43">
        <v>16</v>
      </c>
      <c r="J26" s="43">
        <v>8</v>
      </c>
      <c r="K26" s="43">
        <v>0</v>
      </c>
      <c r="L26" s="43">
        <v>1</v>
      </c>
      <c r="M26" s="43">
        <v>3</v>
      </c>
      <c r="N26" s="43">
        <v>0</v>
      </c>
      <c r="O26" s="43">
        <v>0</v>
      </c>
      <c r="P26" s="43">
        <v>0</v>
      </c>
      <c r="Q26" s="66">
        <f t="shared" si="0"/>
        <v>61</v>
      </c>
      <c r="R26" s="80"/>
      <c r="S26" s="97">
        <f t="shared" si="3"/>
        <v>61</v>
      </c>
      <c r="T26" s="19" t="s">
        <v>1095</v>
      </c>
      <c r="U26" s="63">
        <v>24</v>
      </c>
      <c r="V26" s="9" t="s">
        <v>416</v>
      </c>
    </row>
    <row r="27" spans="1:22" x14ac:dyDescent="0.25">
      <c r="A27" s="70" t="s">
        <v>18</v>
      </c>
      <c r="B27" s="70">
        <v>25</v>
      </c>
      <c r="C27" s="70" t="s">
        <v>944</v>
      </c>
      <c r="D27" s="119" t="s">
        <v>923</v>
      </c>
      <c r="E27" s="120" t="s">
        <v>495</v>
      </c>
      <c r="F27" s="42">
        <v>8</v>
      </c>
      <c r="G27" s="42">
        <v>7</v>
      </c>
      <c r="H27" s="42">
        <v>16</v>
      </c>
      <c r="I27" s="43">
        <v>16</v>
      </c>
      <c r="J27" s="43">
        <v>0</v>
      </c>
      <c r="K27" s="43">
        <v>6</v>
      </c>
      <c r="L27" s="43">
        <v>0</v>
      </c>
      <c r="M27" s="43">
        <v>3</v>
      </c>
      <c r="N27" s="43">
        <v>3</v>
      </c>
      <c r="O27" s="43">
        <v>2</v>
      </c>
      <c r="P27" s="43">
        <v>0</v>
      </c>
      <c r="Q27" s="66">
        <f t="shared" si="0"/>
        <v>61</v>
      </c>
      <c r="R27" s="80"/>
      <c r="S27" s="97">
        <f t="shared" si="3"/>
        <v>61</v>
      </c>
      <c r="T27" s="19" t="s">
        <v>1095</v>
      </c>
      <c r="U27" s="70">
        <v>25</v>
      </c>
      <c r="V27" s="9" t="s">
        <v>942</v>
      </c>
    </row>
    <row r="28" spans="1:22" x14ac:dyDescent="0.25">
      <c r="A28" s="70" t="s">
        <v>18</v>
      </c>
      <c r="B28" s="63">
        <v>26</v>
      </c>
      <c r="C28" s="70" t="s">
        <v>231</v>
      </c>
      <c r="D28" s="119" t="s">
        <v>224</v>
      </c>
      <c r="E28" s="120" t="s">
        <v>495</v>
      </c>
      <c r="F28" s="42">
        <v>7</v>
      </c>
      <c r="G28" s="42">
        <v>7</v>
      </c>
      <c r="H28" s="42">
        <v>8</v>
      </c>
      <c r="I28" s="43">
        <v>16</v>
      </c>
      <c r="J28" s="43">
        <v>4</v>
      </c>
      <c r="K28" s="43">
        <v>6</v>
      </c>
      <c r="L28" s="43">
        <v>0</v>
      </c>
      <c r="M28" s="43">
        <v>3</v>
      </c>
      <c r="N28" s="43">
        <v>3</v>
      </c>
      <c r="O28" s="43">
        <v>6</v>
      </c>
      <c r="P28" s="43">
        <v>0</v>
      </c>
      <c r="Q28" s="66">
        <f t="shared" si="0"/>
        <v>60</v>
      </c>
      <c r="R28" s="80"/>
      <c r="S28" s="97">
        <f t="shared" si="3"/>
        <v>60</v>
      </c>
      <c r="T28" s="19" t="s">
        <v>1095</v>
      </c>
      <c r="U28" s="70">
        <v>26</v>
      </c>
      <c r="V28" s="9" t="s">
        <v>225</v>
      </c>
    </row>
    <row r="29" spans="1:22" x14ac:dyDescent="0.25">
      <c r="A29" s="70" t="s">
        <v>18</v>
      </c>
      <c r="B29" s="70">
        <v>27</v>
      </c>
      <c r="C29" s="70" t="s">
        <v>419</v>
      </c>
      <c r="D29" s="119" t="s">
        <v>415</v>
      </c>
      <c r="E29" s="120" t="s">
        <v>495</v>
      </c>
      <c r="F29" s="42">
        <v>7</v>
      </c>
      <c r="G29" s="42">
        <v>8</v>
      </c>
      <c r="H29" s="42">
        <v>12</v>
      </c>
      <c r="I29" s="43">
        <v>16</v>
      </c>
      <c r="J29" s="43">
        <v>4</v>
      </c>
      <c r="K29" s="43">
        <v>8</v>
      </c>
      <c r="L29" s="43">
        <v>1</v>
      </c>
      <c r="M29" s="43">
        <v>0</v>
      </c>
      <c r="N29" s="43">
        <v>4</v>
      </c>
      <c r="O29" s="43">
        <v>0</v>
      </c>
      <c r="P29" s="43">
        <v>0</v>
      </c>
      <c r="Q29" s="66">
        <f t="shared" si="0"/>
        <v>60</v>
      </c>
      <c r="R29" s="80"/>
      <c r="S29" s="97">
        <f t="shared" si="3"/>
        <v>60</v>
      </c>
      <c r="T29" s="19" t="s">
        <v>1095</v>
      </c>
      <c r="U29" s="63">
        <v>27</v>
      </c>
      <c r="V29" s="9" t="s">
        <v>416</v>
      </c>
    </row>
    <row r="30" spans="1:22" x14ac:dyDescent="0.25">
      <c r="A30" s="70" t="s">
        <v>18</v>
      </c>
      <c r="B30" s="70">
        <v>28</v>
      </c>
      <c r="C30" s="70" t="s">
        <v>853</v>
      </c>
      <c r="D30" s="119" t="s">
        <v>848</v>
      </c>
      <c r="E30" s="120" t="s">
        <v>495</v>
      </c>
      <c r="F30" s="42">
        <v>11</v>
      </c>
      <c r="G30" s="42">
        <v>6</v>
      </c>
      <c r="H30" s="42">
        <v>12</v>
      </c>
      <c r="I30" s="43">
        <v>16</v>
      </c>
      <c r="J30" s="43">
        <v>0</v>
      </c>
      <c r="K30" s="43">
        <v>12</v>
      </c>
      <c r="L30" s="43">
        <v>0</v>
      </c>
      <c r="M30" s="43">
        <v>1</v>
      </c>
      <c r="N30" s="43">
        <v>1</v>
      </c>
      <c r="O30" s="43">
        <v>0</v>
      </c>
      <c r="P30" s="43">
        <v>1</v>
      </c>
      <c r="Q30" s="66">
        <f t="shared" si="0"/>
        <v>60</v>
      </c>
      <c r="R30" s="80"/>
      <c r="S30" s="97">
        <f t="shared" si="3"/>
        <v>60</v>
      </c>
      <c r="T30" s="19" t="s">
        <v>1095</v>
      </c>
      <c r="U30" s="70">
        <v>28</v>
      </c>
      <c r="V30" s="9" t="s">
        <v>854</v>
      </c>
    </row>
    <row r="31" spans="1:22" x14ac:dyDescent="0.25">
      <c r="A31" s="70" t="s">
        <v>18</v>
      </c>
      <c r="B31" s="70">
        <v>29</v>
      </c>
      <c r="C31" s="70" t="s">
        <v>281</v>
      </c>
      <c r="D31" s="119" t="s">
        <v>261</v>
      </c>
      <c r="E31" s="120" t="s">
        <v>495</v>
      </c>
      <c r="F31" s="42">
        <v>10</v>
      </c>
      <c r="G31" s="42">
        <v>6</v>
      </c>
      <c r="H31" s="42">
        <v>10</v>
      </c>
      <c r="I31" s="43">
        <v>16</v>
      </c>
      <c r="J31" s="43">
        <v>0</v>
      </c>
      <c r="K31" s="43">
        <v>8</v>
      </c>
      <c r="L31" s="43">
        <v>0</v>
      </c>
      <c r="M31" s="43">
        <v>2</v>
      </c>
      <c r="N31" s="43">
        <v>3</v>
      </c>
      <c r="O31" s="43">
        <v>2</v>
      </c>
      <c r="P31" s="43">
        <v>2</v>
      </c>
      <c r="Q31" s="66">
        <f t="shared" si="0"/>
        <v>59</v>
      </c>
      <c r="R31" s="80"/>
      <c r="S31" s="97">
        <f t="shared" si="3"/>
        <v>59</v>
      </c>
      <c r="T31" s="19" t="s">
        <v>1095</v>
      </c>
      <c r="U31" s="70">
        <v>29</v>
      </c>
      <c r="V31" s="9" t="s">
        <v>280</v>
      </c>
    </row>
    <row r="32" spans="1:22" x14ac:dyDescent="0.25">
      <c r="A32" s="70" t="s">
        <v>18</v>
      </c>
      <c r="B32" s="63">
        <v>30</v>
      </c>
      <c r="C32" s="70" t="s">
        <v>420</v>
      </c>
      <c r="D32" s="119" t="s">
        <v>415</v>
      </c>
      <c r="E32" s="120" t="s">
        <v>495</v>
      </c>
      <c r="F32" s="42">
        <v>7</v>
      </c>
      <c r="G32" s="42">
        <v>7</v>
      </c>
      <c r="H32" s="42">
        <v>16</v>
      </c>
      <c r="I32" s="43">
        <v>16</v>
      </c>
      <c r="J32" s="43">
        <v>0</v>
      </c>
      <c r="K32" s="43">
        <v>12</v>
      </c>
      <c r="L32" s="43">
        <v>1</v>
      </c>
      <c r="M32" s="43">
        <v>0</v>
      </c>
      <c r="N32" s="43">
        <v>0</v>
      </c>
      <c r="O32" s="43">
        <v>0</v>
      </c>
      <c r="P32" s="43">
        <v>0</v>
      </c>
      <c r="Q32" s="66">
        <f t="shared" si="0"/>
        <v>59</v>
      </c>
      <c r="R32" s="80"/>
      <c r="S32" s="97">
        <f t="shared" si="3"/>
        <v>59</v>
      </c>
      <c r="T32" s="19" t="s">
        <v>1095</v>
      </c>
      <c r="U32" s="63">
        <v>30</v>
      </c>
      <c r="V32" s="9" t="s">
        <v>416</v>
      </c>
    </row>
    <row r="33" spans="1:22" x14ac:dyDescent="0.25">
      <c r="A33" s="70" t="s">
        <v>18</v>
      </c>
      <c r="B33" s="70">
        <v>31</v>
      </c>
      <c r="C33" s="70" t="s">
        <v>859</v>
      </c>
      <c r="D33" s="119" t="s">
        <v>848</v>
      </c>
      <c r="E33" s="120" t="s">
        <v>495</v>
      </c>
      <c r="F33" s="42">
        <v>11</v>
      </c>
      <c r="G33" s="42">
        <v>9</v>
      </c>
      <c r="H33" s="42">
        <v>4</v>
      </c>
      <c r="I33" s="43">
        <v>16</v>
      </c>
      <c r="J33" s="43">
        <v>4</v>
      </c>
      <c r="K33" s="43">
        <v>8</v>
      </c>
      <c r="L33" s="43">
        <v>0</v>
      </c>
      <c r="M33" s="43">
        <v>1</v>
      </c>
      <c r="N33" s="43">
        <v>2</v>
      </c>
      <c r="O33" s="43">
        <v>0</v>
      </c>
      <c r="P33" s="43">
        <v>4</v>
      </c>
      <c r="Q33" s="66">
        <f t="shared" si="0"/>
        <v>59</v>
      </c>
      <c r="R33" s="80"/>
      <c r="S33" s="97">
        <f t="shared" si="3"/>
        <v>59</v>
      </c>
      <c r="T33" s="19" t="s">
        <v>1095</v>
      </c>
      <c r="U33" s="70">
        <v>31</v>
      </c>
      <c r="V33" s="9" t="s">
        <v>854</v>
      </c>
    </row>
    <row r="34" spans="1:22" x14ac:dyDescent="0.25">
      <c r="A34" s="70" t="s">
        <v>18</v>
      </c>
      <c r="B34" s="70">
        <v>32</v>
      </c>
      <c r="C34" s="70" t="s">
        <v>861</v>
      </c>
      <c r="D34" s="119" t="s">
        <v>848</v>
      </c>
      <c r="E34" s="120" t="s">
        <v>495</v>
      </c>
      <c r="F34" s="42">
        <v>7</v>
      </c>
      <c r="G34" s="42">
        <v>9</v>
      </c>
      <c r="H34" s="42">
        <v>16</v>
      </c>
      <c r="I34" s="43">
        <v>16</v>
      </c>
      <c r="J34" s="43">
        <v>0</v>
      </c>
      <c r="K34" s="43">
        <v>8</v>
      </c>
      <c r="L34" s="43">
        <v>0</v>
      </c>
      <c r="M34" s="43">
        <v>1</v>
      </c>
      <c r="N34" s="43">
        <v>2</v>
      </c>
      <c r="O34" s="43">
        <v>0</v>
      </c>
      <c r="P34" s="43">
        <v>0</v>
      </c>
      <c r="Q34" s="66">
        <f t="shared" si="0"/>
        <v>59</v>
      </c>
      <c r="R34" s="80"/>
      <c r="S34" s="97">
        <f t="shared" si="3"/>
        <v>59</v>
      </c>
      <c r="T34" s="19" t="s">
        <v>1095</v>
      </c>
      <c r="U34" s="70">
        <v>32</v>
      </c>
      <c r="V34" s="9" t="s">
        <v>854</v>
      </c>
    </row>
    <row r="35" spans="1:22" x14ac:dyDescent="0.25">
      <c r="A35" s="70" t="s">
        <v>18</v>
      </c>
      <c r="B35" s="70">
        <v>33</v>
      </c>
      <c r="C35" s="70" t="s">
        <v>867</v>
      </c>
      <c r="D35" s="119" t="s">
        <v>848</v>
      </c>
      <c r="E35" s="120" t="s">
        <v>495</v>
      </c>
      <c r="F35" s="42">
        <v>7</v>
      </c>
      <c r="G35" s="42">
        <v>6</v>
      </c>
      <c r="H35" s="42">
        <v>16</v>
      </c>
      <c r="I35" s="43">
        <v>16</v>
      </c>
      <c r="J35" s="43">
        <v>0</v>
      </c>
      <c r="K35" s="43">
        <v>6</v>
      </c>
      <c r="L35" s="43">
        <v>0</v>
      </c>
      <c r="M35" s="43">
        <v>2</v>
      </c>
      <c r="N35" s="43">
        <v>3</v>
      </c>
      <c r="O35" s="43">
        <v>0</v>
      </c>
      <c r="P35" s="43">
        <v>3</v>
      </c>
      <c r="Q35" s="66">
        <f t="shared" si="0"/>
        <v>59</v>
      </c>
      <c r="R35" s="80"/>
      <c r="S35" s="97">
        <f t="shared" si="3"/>
        <v>59</v>
      </c>
      <c r="T35" s="19" t="s">
        <v>1095</v>
      </c>
      <c r="U35" s="63">
        <v>33</v>
      </c>
      <c r="V35" s="9" t="s">
        <v>854</v>
      </c>
    </row>
    <row r="36" spans="1:22" x14ac:dyDescent="0.25">
      <c r="A36" s="70" t="s">
        <v>18</v>
      </c>
      <c r="B36" s="70">
        <v>34</v>
      </c>
      <c r="C36" s="70" t="s">
        <v>54</v>
      </c>
      <c r="D36" s="119" t="s">
        <v>20</v>
      </c>
      <c r="E36" s="120" t="s">
        <v>495</v>
      </c>
      <c r="F36" s="42">
        <v>7</v>
      </c>
      <c r="G36" s="42">
        <v>8</v>
      </c>
      <c r="H36" s="42">
        <v>12</v>
      </c>
      <c r="I36" s="43">
        <v>16</v>
      </c>
      <c r="J36" s="43">
        <v>0</v>
      </c>
      <c r="K36" s="43">
        <v>12</v>
      </c>
      <c r="L36" s="43">
        <v>0</v>
      </c>
      <c r="M36" s="43">
        <v>1</v>
      </c>
      <c r="N36" s="43">
        <v>2</v>
      </c>
      <c r="O36" s="43">
        <v>0</v>
      </c>
      <c r="P36" s="43">
        <v>0</v>
      </c>
      <c r="Q36" s="66">
        <f t="shared" si="0"/>
        <v>58</v>
      </c>
      <c r="R36" s="80"/>
      <c r="S36" s="97">
        <f t="shared" si="3"/>
        <v>58</v>
      </c>
      <c r="T36" s="19" t="s">
        <v>1095</v>
      </c>
      <c r="U36" s="70">
        <v>34</v>
      </c>
      <c r="V36" s="9" t="s">
        <v>53</v>
      </c>
    </row>
    <row r="37" spans="1:22" x14ac:dyDescent="0.25">
      <c r="A37" s="70" t="s">
        <v>18</v>
      </c>
      <c r="B37" s="63">
        <v>35</v>
      </c>
      <c r="C37" s="70" t="s">
        <v>875</v>
      </c>
      <c r="D37" s="119" t="s">
        <v>848</v>
      </c>
      <c r="E37" s="120" t="s">
        <v>495</v>
      </c>
      <c r="F37" s="42">
        <v>4</v>
      </c>
      <c r="G37" s="42">
        <v>5</v>
      </c>
      <c r="H37" s="42">
        <v>16</v>
      </c>
      <c r="I37" s="43">
        <v>16</v>
      </c>
      <c r="J37" s="43">
        <v>0</v>
      </c>
      <c r="K37" s="43">
        <v>12</v>
      </c>
      <c r="L37" s="43">
        <v>1</v>
      </c>
      <c r="M37" s="43">
        <v>2</v>
      </c>
      <c r="N37" s="43">
        <v>2</v>
      </c>
      <c r="O37" s="43">
        <v>0</v>
      </c>
      <c r="P37" s="43">
        <v>0</v>
      </c>
      <c r="Q37" s="66">
        <f t="shared" si="0"/>
        <v>58</v>
      </c>
      <c r="R37" s="80"/>
      <c r="S37" s="97">
        <f t="shared" si="3"/>
        <v>58</v>
      </c>
      <c r="T37" s="19" t="s">
        <v>1095</v>
      </c>
      <c r="U37" s="70">
        <v>35</v>
      </c>
      <c r="V37" s="9" t="s">
        <v>854</v>
      </c>
    </row>
    <row r="38" spans="1:22" x14ac:dyDescent="0.25">
      <c r="A38" s="70" t="s">
        <v>18</v>
      </c>
      <c r="B38" s="70">
        <v>36</v>
      </c>
      <c r="C38" s="70" t="s">
        <v>282</v>
      </c>
      <c r="D38" s="119" t="s">
        <v>261</v>
      </c>
      <c r="E38" s="120" t="s">
        <v>495</v>
      </c>
      <c r="F38" s="42">
        <v>9</v>
      </c>
      <c r="G38" s="42">
        <v>5</v>
      </c>
      <c r="H38" s="42">
        <v>10</v>
      </c>
      <c r="I38" s="43">
        <v>16</v>
      </c>
      <c r="J38" s="43">
        <v>4</v>
      </c>
      <c r="K38" s="43">
        <v>4</v>
      </c>
      <c r="L38" s="43">
        <v>0</v>
      </c>
      <c r="M38" s="43">
        <v>1</v>
      </c>
      <c r="N38" s="43">
        <v>0</v>
      </c>
      <c r="O38" s="43">
        <v>0</v>
      </c>
      <c r="P38" s="43">
        <v>8</v>
      </c>
      <c r="Q38" s="66">
        <f t="shared" si="0"/>
        <v>57</v>
      </c>
      <c r="R38" s="80"/>
      <c r="S38" s="97">
        <f t="shared" si="3"/>
        <v>57</v>
      </c>
      <c r="T38" s="19"/>
      <c r="U38" s="63">
        <v>36</v>
      </c>
      <c r="V38" s="9" t="s">
        <v>280</v>
      </c>
    </row>
    <row r="39" spans="1:22" x14ac:dyDescent="0.25">
      <c r="A39" s="70" t="s">
        <v>18</v>
      </c>
      <c r="B39" s="70">
        <v>37</v>
      </c>
      <c r="C39" s="70" t="s">
        <v>686</v>
      </c>
      <c r="D39" s="119" t="s">
        <v>684</v>
      </c>
      <c r="E39" s="120" t="s">
        <v>495</v>
      </c>
      <c r="F39" s="42">
        <v>7</v>
      </c>
      <c r="G39" s="42">
        <v>8</v>
      </c>
      <c r="H39" s="42">
        <v>12</v>
      </c>
      <c r="I39" s="43">
        <v>16</v>
      </c>
      <c r="J39" s="43">
        <v>0</v>
      </c>
      <c r="K39" s="43">
        <v>4</v>
      </c>
      <c r="L39" s="43">
        <v>0</v>
      </c>
      <c r="M39" s="43">
        <v>1</v>
      </c>
      <c r="N39" s="43">
        <v>3</v>
      </c>
      <c r="O39" s="43">
        <v>2</v>
      </c>
      <c r="P39" s="43">
        <v>4</v>
      </c>
      <c r="Q39" s="66">
        <f t="shared" si="0"/>
        <v>57</v>
      </c>
      <c r="R39" s="11"/>
      <c r="S39" s="97">
        <f t="shared" si="3"/>
        <v>57</v>
      </c>
      <c r="T39" s="19"/>
      <c r="U39" s="70">
        <v>37</v>
      </c>
      <c r="V39" s="9" t="s">
        <v>685</v>
      </c>
    </row>
    <row r="40" spans="1:22" x14ac:dyDescent="0.25">
      <c r="A40" s="70" t="s">
        <v>18</v>
      </c>
      <c r="B40" s="70">
        <v>38</v>
      </c>
      <c r="C40" s="70" t="s">
        <v>855</v>
      </c>
      <c r="D40" s="119" t="s">
        <v>848</v>
      </c>
      <c r="E40" s="120" t="s">
        <v>495</v>
      </c>
      <c r="F40" s="42">
        <v>9</v>
      </c>
      <c r="G40" s="42">
        <v>4</v>
      </c>
      <c r="H40" s="42">
        <v>16</v>
      </c>
      <c r="I40" s="43">
        <v>16</v>
      </c>
      <c r="J40" s="43">
        <v>4</v>
      </c>
      <c r="K40" s="43">
        <v>4</v>
      </c>
      <c r="L40" s="43">
        <v>0</v>
      </c>
      <c r="M40" s="43">
        <v>2</v>
      </c>
      <c r="N40" s="43">
        <v>2</v>
      </c>
      <c r="O40" s="43">
        <v>0</v>
      </c>
      <c r="P40" s="43">
        <v>0</v>
      </c>
      <c r="Q40" s="66">
        <f t="shared" si="0"/>
        <v>57</v>
      </c>
      <c r="R40" s="80"/>
      <c r="S40" s="97">
        <f t="shared" si="3"/>
        <v>57</v>
      </c>
      <c r="T40" s="19"/>
      <c r="U40" s="70">
        <v>38</v>
      </c>
      <c r="V40" s="9" t="s">
        <v>854</v>
      </c>
    </row>
    <row r="41" spans="1:22" x14ac:dyDescent="0.25">
      <c r="A41" s="70" t="s">
        <v>18</v>
      </c>
      <c r="B41" s="63">
        <v>39</v>
      </c>
      <c r="C41" s="70" t="s">
        <v>961</v>
      </c>
      <c r="D41" s="119" t="s">
        <v>923</v>
      </c>
      <c r="E41" s="120" t="s">
        <v>495</v>
      </c>
      <c r="F41" s="42">
        <v>9</v>
      </c>
      <c r="G41" s="42">
        <v>7</v>
      </c>
      <c r="H41" s="42">
        <v>12</v>
      </c>
      <c r="I41" s="43">
        <v>16</v>
      </c>
      <c r="J41" s="43">
        <v>0</v>
      </c>
      <c r="K41" s="43">
        <v>8</v>
      </c>
      <c r="L41" s="43">
        <v>1</v>
      </c>
      <c r="M41" s="43">
        <v>2</v>
      </c>
      <c r="N41" s="43">
        <v>1</v>
      </c>
      <c r="O41" s="43">
        <v>0</v>
      </c>
      <c r="P41" s="43">
        <v>0</v>
      </c>
      <c r="Q41" s="66">
        <f t="shared" si="0"/>
        <v>56</v>
      </c>
      <c r="R41" s="80"/>
      <c r="S41" s="97">
        <f t="shared" si="3"/>
        <v>56</v>
      </c>
      <c r="T41" s="19"/>
      <c r="U41" s="63">
        <v>39</v>
      </c>
      <c r="V41" s="9" t="s">
        <v>942</v>
      </c>
    </row>
    <row r="42" spans="1:22" x14ac:dyDescent="0.25">
      <c r="A42" s="70" t="s">
        <v>18</v>
      </c>
      <c r="B42" s="70">
        <v>40</v>
      </c>
      <c r="C42" s="70" t="s">
        <v>964</v>
      </c>
      <c r="D42" s="119" t="s">
        <v>923</v>
      </c>
      <c r="E42" s="120" t="s">
        <v>495</v>
      </c>
      <c r="F42" s="42">
        <v>9</v>
      </c>
      <c r="G42" s="42">
        <v>4</v>
      </c>
      <c r="H42" s="42">
        <v>4</v>
      </c>
      <c r="I42" s="43">
        <v>16</v>
      </c>
      <c r="J42" s="43">
        <v>4</v>
      </c>
      <c r="K42" s="43">
        <v>12</v>
      </c>
      <c r="L42" s="43">
        <v>0</v>
      </c>
      <c r="M42" s="43">
        <v>3</v>
      </c>
      <c r="N42" s="43">
        <v>0</v>
      </c>
      <c r="O42" s="43">
        <v>0</v>
      </c>
      <c r="P42" s="43">
        <v>4</v>
      </c>
      <c r="Q42" s="66">
        <f t="shared" si="0"/>
        <v>56</v>
      </c>
      <c r="R42" s="80"/>
      <c r="S42" s="97">
        <f t="shared" si="3"/>
        <v>56</v>
      </c>
      <c r="T42" s="19"/>
      <c r="U42" s="70">
        <v>40</v>
      </c>
      <c r="V42" s="9" t="s">
        <v>942</v>
      </c>
    </row>
    <row r="43" spans="1:22" x14ac:dyDescent="0.25">
      <c r="A43" s="70" t="s">
        <v>18</v>
      </c>
      <c r="B43" s="70">
        <v>41</v>
      </c>
      <c r="C43" s="70" t="s">
        <v>197</v>
      </c>
      <c r="D43" s="119" t="s">
        <v>1098</v>
      </c>
      <c r="E43" s="120" t="s">
        <v>495</v>
      </c>
      <c r="F43" s="42">
        <v>6</v>
      </c>
      <c r="G43" s="42">
        <v>9</v>
      </c>
      <c r="H43" s="42">
        <v>16</v>
      </c>
      <c r="I43" s="43">
        <v>16</v>
      </c>
      <c r="J43" s="43">
        <v>0</v>
      </c>
      <c r="K43" s="43">
        <v>4</v>
      </c>
      <c r="L43" s="43">
        <v>0</v>
      </c>
      <c r="M43" s="43">
        <v>1</v>
      </c>
      <c r="N43" s="43">
        <v>1</v>
      </c>
      <c r="O43" s="43">
        <v>2</v>
      </c>
      <c r="P43" s="43">
        <v>0</v>
      </c>
      <c r="Q43" s="66">
        <f t="shared" si="0"/>
        <v>55</v>
      </c>
      <c r="R43" s="17"/>
      <c r="S43" s="97">
        <f t="shared" si="3"/>
        <v>55</v>
      </c>
      <c r="T43" s="25"/>
      <c r="U43" s="70">
        <v>41</v>
      </c>
      <c r="V43" s="9" t="s">
        <v>192</v>
      </c>
    </row>
    <row r="44" spans="1:22" x14ac:dyDescent="0.25">
      <c r="A44" s="70" t="s">
        <v>18</v>
      </c>
      <c r="B44" s="70">
        <v>42</v>
      </c>
      <c r="C44" s="70" t="s">
        <v>953</v>
      </c>
      <c r="D44" s="119" t="s">
        <v>923</v>
      </c>
      <c r="E44" s="120" t="s">
        <v>495</v>
      </c>
      <c r="F44" s="42">
        <v>9</v>
      </c>
      <c r="G44" s="42">
        <v>6</v>
      </c>
      <c r="H44" s="42">
        <v>4</v>
      </c>
      <c r="I44" s="43">
        <v>16</v>
      </c>
      <c r="J44" s="43">
        <v>0</v>
      </c>
      <c r="K44" s="43">
        <v>12</v>
      </c>
      <c r="L44" s="43">
        <v>1</v>
      </c>
      <c r="M44" s="43">
        <v>1</v>
      </c>
      <c r="N44" s="43">
        <v>0</v>
      </c>
      <c r="O44" s="43">
        <v>2</v>
      </c>
      <c r="P44" s="43">
        <v>4</v>
      </c>
      <c r="Q44" s="66">
        <f t="shared" si="0"/>
        <v>55</v>
      </c>
      <c r="R44" s="80"/>
      <c r="S44" s="97">
        <f t="shared" si="3"/>
        <v>55</v>
      </c>
      <c r="T44" s="19"/>
      <c r="U44" s="63">
        <v>42</v>
      </c>
      <c r="V44" s="9" t="s">
        <v>942</v>
      </c>
    </row>
    <row r="45" spans="1:22" x14ac:dyDescent="0.25">
      <c r="A45" s="70" t="s">
        <v>18</v>
      </c>
      <c r="B45" s="70">
        <v>43</v>
      </c>
      <c r="C45" s="70" t="s">
        <v>1140</v>
      </c>
      <c r="D45" s="119" t="s">
        <v>1119</v>
      </c>
      <c r="E45" s="120" t="s">
        <v>495</v>
      </c>
      <c r="F45" s="42">
        <v>10</v>
      </c>
      <c r="G45" s="42">
        <v>6</v>
      </c>
      <c r="H45" s="42">
        <v>10</v>
      </c>
      <c r="I45" s="43">
        <v>12</v>
      </c>
      <c r="J45" s="43">
        <v>0</v>
      </c>
      <c r="K45" s="43">
        <v>2</v>
      </c>
      <c r="L45" s="43">
        <v>4</v>
      </c>
      <c r="M45" s="43">
        <v>1</v>
      </c>
      <c r="N45" s="43">
        <v>4</v>
      </c>
      <c r="O45" s="43">
        <v>0</v>
      </c>
      <c r="P45" s="43">
        <v>6</v>
      </c>
      <c r="Q45" s="66">
        <f t="shared" si="0"/>
        <v>55</v>
      </c>
      <c r="R45" s="129"/>
      <c r="S45" s="97">
        <v>55</v>
      </c>
      <c r="T45" s="129"/>
      <c r="U45" s="70">
        <v>43</v>
      </c>
      <c r="V45" s="9" t="s">
        <v>1134</v>
      </c>
    </row>
    <row r="46" spans="1:22" x14ac:dyDescent="0.25">
      <c r="A46" s="70" t="s">
        <v>18</v>
      </c>
      <c r="B46" s="63">
        <v>44</v>
      </c>
      <c r="C46" s="70" t="s">
        <v>565</v>
      </c>
      <c r="D46" s="119" t="s">
        <v>552</v>
      </c>
      <c r="E46" s="120" t="s">
        <v>495</v>
      </c>
      <c r="F46" s="42">
        <v>11</v>
      </c>
      <c r="G46" s="42">
        <v>9</v>
      </c>
      <c r="H46" s="42">
        <v>4</v>
      </c>
      <c r="I46" s="43">
        <v>16</v>
      </c>
      <c r="J46" s="43">
        <v>4</v>
      </c>
      <c r="K46" s="43">
        <v>0</v>
      </c>
      <c r="L46" s="43">
        <v>0</v>
      </c>
      <c r="M46" s="43">
        <v>1</v>
      </c>
      <c r="N46" s="43">
        <v>2</v>
      </c>
      <c r="O46" s="43">
        <v>2</v>
      </c>
      <c r="P46" s="43">
        <v>4</v>
      </c>
      <c r="Q46" s="66">
        <f t="shared" si="0"/>
        <v>53</v>
      </c>
      <c r="R46" s="80"/>
      <c r="S46" s="97">
        <f t="shared" ref="S46:S74" si="4">Q46+R46</f>
        <v>53</v>
      </c>
      <c r="T46" s="19"/>
      <c r="U46" s="70">
        <v>44</v>
      </c>
      <c r="V46" s="9" t="s">
        <v>553</v>
      </c>
    </row>
    <row r="47" spans="1:22" x14ac:dyDescent="0.25">
      <c r="A47" s="70" t="s">
        <v>18</v>
      </c>
      <c r="B47" s="70">
        <v>45</v>
      </c>
      <c r="C47" s="70" t="s">
        <v>862</v>
      </c>
      <c r="D47" s="119" t="s">
        <v>848</v>
      </c>
      <c r="E47" s="120" t="s">
        <v>495</v>
      </c>
      <c r="F47" s="42">
        <v>8</v>
      </c>
      <c r="G47" s="42">
        <v>7</v>
      </c>
      <c r="H47" s="42">
        <v>12</v>
      </c>
      <c r="I47" s="43">
        <v>16</v>
      </c>
      <c r="J47" s="43">
        <v>0</v>
      </c>
      <c r="K47" s="43">
        <v>6</v>
      </c>
      <c r="L47" s="43">
        <v>0</v>
      </c>
      <c r="M47" s="43">
        <v>1</v>
      </c>
      <c r="N47" s="43">
        <v>3</v>
      </c>
      <c r="O47" s="43">
        <v>0</v>
      </c>
      <c r="P47" s="43">
        <v>0</v>
      </c>
      <c r="Q47" s="66">
        <f t="shared" si="0"/>
        <v>53</v>
      </c>
      <c r="R47" s="80"/>
      <c r="S47" s="97">
        <f t="shared" si="4"/>
        <v>53</v>
      </c>
      <c r="T47" s="19"/>
      <c r="U47" s="63">
        <v>45</v>
      </c>
      <c r="V47" s="9" t="s">
        <v>854</v>
      </c>
    </row>
    <row r="48" spans="1:22" x14ac:dyDescent="0.25">
      <c r="A48" s="70" t="s">
        <v>18</v>
      </c>
      <c r="B48" s="70">
        <v>46</v>
      </c>
      <c r="C48" s="70" t="s">
        <v>868</v>
      </c>
      <c r="D48" s="119" t="s">
        <v>848</v>
      </c>
      <c r="E48" s="120" t="s">
        <v>495</v>
      </c>
      <c r="F48" s="42">
        <v>3</v>
      </c>
      <c r="G48" s="42">
        <v>7</v>
      </c>
      <c r="H48" s="42">
        <v>12</v>
      </c>
      <c r="I48" s="43">
        <v>16</v>
      </c>
      <c r="J48" s="43">
        <v>4</v>
      </c>
      <c r="K48" s="43">
        <v>6</v>
      </c>
      <c r="L48" s="43">
        <v>0</v>
      </c>
      <c r="M48" s="43">
        <v>1</v>
      </c>
      <c r="N48" s="43">
        <v>3</v>
      </c>
      <c r="O48" s="43">
        <v>0</v>
      </c>
      <c r="P48" s="43">
        <v>1</v>
      </c>
      <c r="Q48" s="66">
        <f t="shared" si="0"/>
        <v>53</v>
      </c>
      <c r="R48" s="80"/>
      <c r="S48" s="97">
        <f t="shared" si="4"/>
        <v>53</v>
      </c>
      <c r="T48" s="19"/>
      <c r="U48" s="70">
        <v>46</v>
      </c>
      <c r="V48" s="9" t="s">
        <v>854</v>
      </c>
    </row>
    <row r="49" spans="1:22" x14ac:dyDescent="0.25">
      <c r="A49" s="70" t="s">
        <v>18</v>
      </c>
      <c r="B49" s="70">
        <v>47</v>
      </c>
      <c r="C49" s="70" t="s">
        <v>1032</v>
      </c>
      <c r="D49" s="119" t="s">
        <v>1022</v>
      </c>
      <c r="E49" s="120" t="s">
        <v>495</v>
      </c>
      <c r="F49" s="42">
        <v>5</v>
      </c>
      <c r="G49" s="42">
        <v>6</v>
      </c>
      <c r="H49" s="42">
        <v>12</v>
      </c>
      <c r="I49" s="43">
        <v>14</v>
      </c>
      <c r="J49" s="43">
        <v>4</v>
      </c>
      <c r="K49" s="43">
        <v>6</v>
      </c>
      <c r="L49" s="43">
        <v>0</v>
      </c>
      <c r="M49" s="43">
        <v>1</v>
      </c>
      <c r="N49" s="43">
        <v>2</v>
      </c>
      <c r="O49" s="43">
        <v>1</v>
      </c>
      <c r="P49" s="43">
        <v>2</v>
      </c>
      <c r="Q49" s="66">
        <f t="shared" si="0"/>
        <v>53</v>
      </c>
      <c r="R49" s="80"/>
      <c r="S49" s="97">
        <f t="shared" si="4"/>
        <v>53</v>
      </c>
      <c r="T49" s="19"/>
      <c r="U49" s="70">
        <v>47</v>
      </c>
      <c r="V49" s="9" t="s">
        <v>1033</v>
      </c>
    </row>
    <row r="50" spans="1:22" x14ac:dyDescent="0.25">
      <c r="A50" s="70" t="s">
        <v>18</v>
      </c>
      <c r="B50" s="63">
        <v>48</v>
      </c>
      <c r="C50" s="70" t="s">
        <v>55</v>
      </c>
      <c r="D50" s="119" t="s">
        <v>20</v>
      </c>
      <c r="E50" s="120" t="s">
        <v>495</v>
      </c>
      <c r="F50" s="42">
        <v>4</v>
      </c>
      <c r="G50" s="42">
        <v>6</v>
      </c>
      <c r="H50" s="42">
        <v>10</v>
      </c>
      <c r="I50" s="43">
        <v>16</v>
      </c>
      <c r="J50" s="43">
        <v>4</v>
      </c>
      <c r="K50" s="43">
        <v>6</v>
      </c>
      <c r="L50" s="43">
        <v>0</v>
      </c>
      <c r="M50" s="43">
        <v>3</v>
      </c>
      <c r="N50" s="43">
        <v>3</v>
      </c>
      <c r="O50" s="43">
        <v>0</v>
      </c>
      <c r="P50" s="43">
        <v>0</v>
      </c>
      <c r="Q50" s="66">
        <f t="shared" si="0"/>
        <v>52</v>
      </c>
      <c r="R50" s="80"/>
      <c r="S50" s="97">
        <f t="shared" si="4"/>
        <v>52</v>
      </c>
      <c r="T50" s="97"/>
      <c r="U50" s="63">
        <v>48</v>
      </c>
      <c r="V50" s="9" t="s">
        <v>53</v>
      </c>
    </row>
    <row r="51" spans="1:22" x14ac:dyDescent="0.25">
      <c r="A51" s="70" t="s">
        <v>18</v>
      </c>
      <c r="B51" s="70">
        <v>49</v>
      </c>
      <c r="C51" s="70" t="s">
        <v>283</v>
      </c>
      <c r="D51" s="119" t="s">
        <v>261</v>
      </c>
      <c r="E51" s="120" t="s">
        <v>495</v>
      </c>
      <c r="F51" s="42">
        <v>9</v>
      </c>
      <c r="G51" s="42">
        <v>5</v>
      </c>
      <c r="H51" s="42">
        <v>10</v>
      </c>
      <c r="I51" s="43">
        <v>16</v>
      </c>
      <c r="J51" s="43">
        <v>4</v>
      </c>
      <c r="K51" s="43">
        <v>4</v>
      </c>
      <c r="L51" s="43">
        <v>0</v>
      </c>
      <c r="M51" s="43">
        <v>1</v>
      </c>
      <c r="N51" s="43">
        <v>0</v>
      </c>
      <c r="O51" s="43">
        <v>2</v>
      </c>
      <c r="P51" s="43">
        <v>1</v>
      </c>
      <c r="Q51" s="66">
        <f t="shared" si="0"/>
        <v>52</v>
      </c>
      <c r="R51" s="80"/>
      <c r="S51" s="97">
        <f t="shared" si="4"/>
        <v>52</v>
      </c>
      <c r="T51" s="19"/>
      <c r="U51" s="70">
        <v>49</v>
      </c>
      <c r="V51" s="9" t="s">
        <v>280</v>
      </c>
    </row>
    <row r="52" spans="1:22" x14ac:dyDescent="0.25">
      <c r="A52" s="70" t="s">
        <v>18</v>
      </c>
      <c r="B52" s="70">
        <v>50</v>
      </c>
      <c r="C52" s="70" t="s">
        <v>449</v>
      </c>
      <c r="D52" s="119" t="s">
        <v>450</v>
      </c>
      <c r="E52" s="120" t="s">
        <v>495</v>
      </c>
      <c r="F52" s="42">
        <v>9</v>
      </c>
      <c r="G52" s="42">
        <v>4</v>
      </c>
      <c r="H52" s="42">
        <v>14</v>
      </c>
      <c r="I52" s="43">
        <v>12</v>
      </c>
      <c r="J52" s="43">
        <v>0</v>
      </c>
      <c r="K52" s="43">
        <v>8</v>
      </c>
      <c r="L52" s="43">
        <v>0</v>
      </c>
      <c r="M52" s="43">
        <v>3</v>
      </c>
      <c r="N52" s="43">
        <v>0</v>
      </c>
      <c r="O52" s="43">
        <v>2</v>
      </c>
      <c r="P52" s="43">
        <v>0</v>
      </c>
      <c r="Q52" s="66">
        <f t="shared" si="0"/>
        <v>52</v>
      </c>
      <c r="R52" s="80"/>
      <c r="S52" s="97">
        <f t="shared" si="4"/>
        <v>52</v>
      </c>
      <c r="T52" s="19"/>
      <c r="U52" s="70">
        <v>50</v>
      </c>
      <c r="V52" s="9" t="s">
        <v>451</v>
      </c>
    </row>
    <row r="53" spans="1:22" x14ac:dyDescent="0.25">
      <c r="A53" s="70" t="s">
        <v>18</v>
      </c>
      <c r="B53" s="70">
        <v>51</v>
      </c>
      <c r="C53" s="70" t="s">
        <v>857</v>
      </c>
      <c r="D53" s="119" t="s">
        <v>848</v>
      </c>
      <c r="E53" s="120" t="s">
        <v>495</v>
      </c>
      <c r="F53" s="42">
        <v>7</v>
      </c>
      <c r="G53" s="42">
        <v>6</v>
      </c>
      <c r="H53" s="42">
        <v>12</v>
      </c>
      <c r="I53" s="43">
        <v>16</v>
      </c>
      <c r="J53" s="43">
        <v>0</v>
      </c>
      <c r="K53" s="43">
        <v>6</v>
      </c>
      <c r="L53" s="43">
        <v>0</v>
      </c>
      <c r="M53" s="43">
        <v>1</v>
      </c>
      <c r="N53" s="43">
        <v>2</v>
      </c>
      <c r="O53" s="43">
        <v>2</v>
      </c>
      <c r="P53" s="43">
        <v>0</v>
      </c>
      <c r="Q53" s="66">
        <f t="shared" si="0"/>
        <v>52</v>
      </c>
      <c r="R53" s="80"/>
      <c r="S53" s="97">
        <f t="shared" si="4"/>
        <v>52</v>
      </c>
      <c r="T53" s="19"/>
      <c r="U53" s="63">
        <v>51</v>
      </c>
      <c r="V53" s="9" t="s">
        <v>854</v>
      </c>
    </row>
    <row r="54" spans="1:22" x14ac:dyDescent="0.25">
      <c r="A54" s="70" t="s">
        <v>18</v>
      </c>
      <c r="B54" s="70">
        <v>52</v>
      </c>
      <c r="C54" s="70" t="s">
        <v>858</v>
      </c>
      <c r="D54" s="119" t="s">
        <v>848</v>
      </c>
      <c r="E54" s="120" t="s">
        <v>495</v>
      </c>
      <c r="F54" s="42">
        <v>8</v>
      </c>
      <c r="G54" s="42">
        <v>8</v>
      </c>
      <c r="H54" s="42">
        <v>12</v>
      </c>
      <c r="I54" s="43">
        <v>16</v>
      </c>
      <c r="J54" s="43">
        <v>4</v>
      </c>
      <c r="K54" s="43">
        <v>2</v>
      </c>
      <c r="L54" s="43">
        <v>0</v>
      </c>
      <c r="M54" s="43">
        <v>0</v>
      </c>
      <c r="N54" s="43">
        <v>1</v>
      </c>
      <c r="O54" s="43">
        <v>0</v>
      </c>
      <c r="P54" s="43">
        <v>1</v>
      </c>
      <c r="Q54" s="66">
        <f t="shared" si="0"/>
        <v>52</v>
      </c>
      <c r="R54" s="80"/>
      <c r="S54" s="97">
        <f t="shared" si="4"/>
        <v>52</v>
      </c>
      <c r="T54" s="19"/>
      <c r="U54" s="70">
        <v>52</v>
      </c>
      <c r="V54" s="9" t="s">
        <v>854</v>
      </c>
    </row>
    <row r="55" spans="1:22" x14ac:dyDescent="0.25">
      <c r="A55" s="70" t="s">
        <v>18</v>
      </c>
      <c r="B55" s="63">
        <v>53</v>
      </c>
      <c r="C55" s="70" t="s">
        <v>683</v>
      </c>
      <c r="D55" s="119" t="s">
        <v>684</v>
      </c>
      <c r="E55" s="120" t="s">
        <v>495</v>
      </c>
      <c r="F55" s="42">
        <v>5</v>
      </c>
      <c r="G55" s="42">
        <v>5</v>
      </c>
      <c r="H55" s="42">
        <v>16</v>
      </c>
      <c r="I55" s="43">
        <v>16</v>
      </c>
      <c r="J55" s="43">
        <v>0</v>
      </c>
      <c r="K55" s="43">
        <v>6</v>
      </c>
      <c r="L55" s="43">
        <v>0</v>
      </c>
      <c r="M55" s="43">
        <v>2</v>
      </c>
      <c r="N55" s="43">
        <v>0</v>
      </c>
      <c r="O55" s="43">
        <v>0</v>
      </c>
      <c r="P55" s="43">
        <v>1</v>
      </c>
      <c r="Q55" s="66">
        <f t="shared" si="0"/>
        <v>51</v>
      </c>
      <c r="R55" s="11"/>
      <c r="S55" s="97">
        <f t="shared" si="4"/>
        <v>51</v>
      </c>
      <c r="T55" s="19"/>
      <c r="U55" s="70">
        <v>53</v>
      </c>
      <c r="V55" s="9" t="s">
        <v>685</v>
      </c>
    </row>
    <row r="56" spans="1:22" x14ac:dyDescent="0.25">
      <c r="A56" s="70" t="s">
        <v>18</v>
      </c>
      <c r="B56" s="70">
        <v>54</v>
      </c>
      <c r="C56" s="70" t="s">
        <v>869</v>
      </c>
      <c r="D56" s="119" t="s">
        <v>848</v>
      </c>
      <c r="E56" s="120" t="s">
        <v>495</v>
      </c>
      <c r="F56" s="42">
        <v>8</v>
      </c>
      <c r="G56" s="42">
        <v>7</v>
      </c>
      <c r="H56" s="42">
        <v>14</v>
      </c>
      <c r="I56" s="43">
        <v>16</v>
      </c>
      <c r="J56" s="43">
        <v>0</v>
      </c>
      <c r="K56" s="43">
        <v>0</v>
      </c>
      <c r="L56" s="43">
        <v>0</v>
      </c>
      <c r="M56" s="43">
        <v>1</v>
      </c>
      <c r="N56" s="43">
        <v>2</v>
      </c>
      <c r="O56" s="43">
        <v>2</v>
      </c>
      <c r="P56" s="43">
        <v>1</v>
      </c>
      <c r="Q56" s="66">
        <f t="shared" si="0"/>
        <v>51</v>
      </c>
      <c r="R56" s="80"/>
      <c r="S56" s="97">
        <f t="shared" si="4"/>
        <v>51</v>
      </c>
      <c r="T56" s="19"/>
      <c r="U56" s="63">
        <v>54</v>
      </c>
      <c r="V56" s="9" t="s">
        <v>854</v>
      </c>
    </row>
    <row r="57" spans="1:22" x14ac:dyDescent="0.25">
      <c r="A57" s="70" t="s">
        <v>18</v>
      </c>
      <c r="B57" s="70">
        <v>55</v>
      </c>
      <c r="C57" s="70" t="s">
        <v>876</v>
      </c>
      <c r="D57" s="119" t="s">
        <v>848</v>
      </c>
      <c r="E57" s="120" t="s">
        <v>495</v>
      </c>
      <c r="F57" s="42">
        <v>8</v>
      </c>
      <c r="G57" s="42">
        <v>9</v>
      </c>
      <c r="H57" s="42">
        <v>10</v>
      </c>
      <c r="I57" s="43">
        <v>16</v>
      </c>
      <c r="J57" s="43">
        <v>4</v>
      </c>
      <c r="K57" s="43">
        <v>4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66">
        <f t="shared" si="0"/>
        <v>51</v>
      </c>
      <c r="R57" s="80"/>
      <c r="S57" s="97">
        <f t="shared" si="4"/>
        <v>51</v>
      </c>
      <c r="T57" s="19"/>
      <c r="U57" s="70">
        <v>55</v>
      </c>
      <c r="V57" s="9" t="s">
        <v>854</v>
      </c>
    </row>
    <row r="58" spans="1:22" x14ac:dyDescent="0.25">
      <c r="A58" s="70" t="s">
        <v>18</v>
      </c>
      <c r="B58" s="70">
        <v>56</v>
      </c>
      <c r="C58" s="70" t="s">
        <v>1034</v>
      </c>
      <c r="D58" s="119" t="s">
        <v>1022</v>
      </c>
      <c r="E58" s="120" t="s">
        <v>495</v>
      </c>
      <c r="F58" s="42">
        <v>4</v>
      </c>
      <c r="G58" s="42">
        <v>7</v>
      </c>
      <c r="H58" s="42">
        <v>16</v>
      </c>
      <c r="I58" s="43">
        <v>16</v>
      </c>
      <c r="J58" s="43">
        <v>0</v>
      </c>
      <c r="K58" s="43">
        <v>6</v>
      </c>
      <c r="L58" s="43">
        <v>0</v>
      </c>
      <c r="M58" s="43">
        <v>0</v>
      </c>
      <c r="N58" s="43">
        <v>2</v>
      </c>
      <c r="O58" s="43">
        <v>0</v>
      </c>
      <c r="P58" s="43">
        <v>0</v>
      </c>
      <c r="Q58" s="66">
        <f t="shared" si="0"/>
        <v>51</v>
      </c>
      <c r="R58" s="80"/>
      <c r="S58" s="97">
        <f t="shared" si="4"/>
        <v>51</v>
      </c>
      <c r="T58" s="19"/>
      <c r="U58" s="70">
        <v>56</v>
      </c>
      <c r="V58" s="9" t="s">
        <v>1033</v>
      </c>
    </row>
    <row r="59" spans="1:22" x14ac:dyDescent="0.25">
      <c r="A59" s="70" t="s">
        <v>18</v>
      </c>
      <c r="B59" s="63">
        <v>57</v>
      </c>
      <c r="C59" s="70" t="s">
        <v>697</v>
      </c>
      <c r="D59" s="119" t="s">
        <v>684</v>
      </c>
      <c r="E59" s="120" t="s">
        <v>495</v>
      </c>
      <c r="F59" s="42">
        <v>6</v>
      </c>
      <c r="G59" s="42">
        <v>7</v>
      </c>
      <c r="H59" s="42">
        <v>12</v>
      </c>
      <c r="I59" s="43">
        <v>16</v>
      </c>
      <c r="J59" s="43">
        <v>0</v>
      </c>
      <c r="K59" s="43">
        <v>8</v>
      </c>
      <c r="L59" s="43">
        <v>0</v>
      </c>
      <c r="M59" s="43">
        <v>0</v>
      </c>
      <c r="N59" s="43">
        <v>1</v>
      </c>
      <c r="O59" s="43">
        <v>0</v>
      </c>
      <c r="P59" s="43">
        <v>0</v>
      </c>
      <c r="Q59" s="66">
        <f t="shared" si="0"/>
        <v>50</v>
      </c>
      <c r="R59" s="11"/>
      <c r="S59" s="97">
        <f t="shared" si="4"/>
        <v>50</v>
      </c>
      <c r="T59" s="19"/>
      <c r="U59" s="63">
        <v>57</v>
      </c>
      <c r="V59" s="9" t="s">
        <v>685</v>
      </c>
    </row>
    <row r="60" spans="1:22" ht="31.5" x14ac:dyDescent="0.25">
      <c r="A60" s="70" t="s">
        <v>18</v>
      </c>
      <c r="B60" s="70">
        <v>58</v>
      </c>
      <c r="C60" s="70" t="s">
        <v>804</v>
      </c>
      <c r="D60" s="119" t="s">
        <v>1101</v>
      </c>
      <c r="E60" s="120" t="s">
        <v>495</v>
      </c>
      <c r="F60" s="42">
        <v>6</v>
      </c>
      <c r="G60" s="42">
        <v>6</v>
      </c>
      <c r="H60" s="42">
        <v>12</v>
      </c>
      <c r="I60" s="43">
        <v>16</v>
      </c>
      <c r="J60" s="43">
        <v>4</v>
      </c>
      <c r="K60" s="43">
        <v>4</v>
      </c>
      <c r="L60" s="43">
        <v>0</v>
      </c>
      <c r="M60" s="43">
        <v>0</v>
      </c>
      <c r="N60" s="43">
        <v>0</v>
      </c>
      <c r="O60" s="43">
        <v>2</v>
      </c>
      <c r="P60" s="43">
        <v>0</v>
      </c>
      <c r="Q60" s="66">
        <f t="shared" si="0"/>
        <v>50</v>
      </c>
      <c r="R60" s="36"/>
      <c r="S60" s="97">
        <f t="shared" si="4"/>
        <v>50</v>
      </c>
      <c r="T60" s="66"/>
      <c r="U60" s="70">
        <v>58</v>
      </c>
      <c r="V60" s="9" t="s">
        <v>803</v>
      </c>
    </row>
    <row r="61" spans="1:22" x14ac:dyDescent="0.25">
      <c r="A61" s="70" t="s">
        <v>18</v>
      </c>
      <c r="B61" s="70">
        <v>59</v>
      </c>
      <c r="C61" s="70" t="s">
        <v>948</v>
      </c>
      <c r="D61" s="119" t="s">
        <v>923</v>
      </c>
      <c r="E61" s="120" t="s">
        <v>495</v>
      </c>
      <c r="F61" s="42">
        <v>7</v>
      </c>
      <c r="G61" s="42">
        <v>7</v>
      </c>
      <c r="H61" s="42">
        <v>10</v>
      </c>
      <c r="I61" s="43">
        <v>16</v>
      </c>
      <c r="J61" s="43">
        <v>0</v>
      </c>
      <c r="K61" s="43">
        <v>8</v>
      </c>
      <c r="L61" s="43">
        <v>0</v>
      </c>
      <c r="M61" s="43">
        <v>0</v>
      </c>
      <c r="N61" s="43">
        <v>0</v>
      </c>
      <c r="O61" s="43">
        <v>2</v>
      </c>
      <c r="P61" s="43">
        <v>0</v>
      </c>
      <c r="Q61" s="66">
        <f t="shared" si="0"/>
        <v>50</v>
      </c>
      <c r="R61" s="80"/>
      <c r="S61" s="97">
        <f t="shared" si="4"/>
        <v>50</v>
      </c>
      <c r="T61" s="19"/>
      <c r="U61" s="70">
        <v>59</v>
      </c>
      <c r="V61" s="9" t="s">
        <v>942</v>
      </c>
    </row>
    <row r="62" spans="1:22" x14ac:dyDescent="0.25">
      <c r="A62" s="70" t="s">
        <v>18</v>
      </c>
      <c r="B62" s="70">
        <v>60</v>
      </c>
      <c r="C62" s="70" t="s">
        <v>1035</v>
      </c>
      <c r="D62" s="119" t="s">
        <v>1022</v>
      </c>
      <c r="E62" s="120" t="s">
        <v>495</v>
      </c>
      <c r="F62" s="42">
        <v>7</v>
      </c>
      <c r="G62" s="42">
        <v>6</v>
      </c>
      <c r="H62" s="42">
        <v>16</v>
      </c>
      <c r="I62" s="43">
        <v>10</v>
      </c>
      <c r="J62" s="43">
        <v>4</v>
      </c>
      <c r="K62" s="43">
        <v>4</v>
      </c>
      <c r="L62" s="43">
        <v>0</v>
      </c>
      <c r="M62" s="43">
        <v>0</v>
      </c>
      <c r="N62" s="43">
        <v>0</v>
      </c>
      <c r="O62" s="43">
        <v>1</v>
      </c>
      <c r="P62" s="43">
        <v>2</v>
      </c>
      <c r="Q62" s="66">
        <f t="shared" si="0"/>
        <v>50</v>
      </c>
      <c r="R62" s="80"/>
      <c r="S62" s="97">
        <f t="shared" si="4"/>
        <v>50</v>
      </c>
      <c r="T62" s="19"/>
      <c r="U62" s="63">
        <v>60</v>
      </c>
      <c r="V62" s="9" t="s">
        <v>1033</v>
      </c>
    </row>
    <row r="63" spans="1:22" x14ac:dyDescent="0.25">
      <c r="A63" s="70" t="s">
        <v>18</v>
      </c>
      <c r="B63" s="70">
        <v>61</v>
      </c>
      <c r="C63" s="70" t="s">
        <v>1036</v>
      </c>
      <c r="D63" s="119" t="s">
        <v>1022</v>
      </c>
      <c r="E63" s="120" t="s">
        <v>495</v>
      </c>
      <c r="F63" s="42">
        <v>6</v>
      </c>
      <c r="G63" s="42">
        <v>7</v>
      </c>
      <c r="H63" s="42">
        <v>8</v>
      </c>
      <c r="I63" s="43">
        <v>16</v>
      </c>
      <c r="J63" s="43">
        <v>0</v>
      </c>
      <c r="K63" s="43">
        <v>8</v>
      </c>
      <c r="L63" s="43">
        <v>0</v>
      </c>
      <c r="M63" s="43">
        <v>1</v>
      </c>
      <c r="N63" s="43">
        <v>2</v>
      </c>
      <c r="O63" s="43">
        <v>0</v>
      </c>
      <c r="P63" s="43">
        <v>2</v>
      </c>
      <c r="Q63" s="66">
        <f t="shared" si="0"/>
        <v>50</v>
      </c>
      <c r="R63" s="80"/>
      <c r="S63" s="97">
        <f t="shared" si="4"/>
        <v>50</v>
      </c>
      <c r="T63" s="19"/>
      <c r="U63" s="70">
        <v>61</v>
      </c>
      <c r="V63" s="9" t="s">
        <v>1033</v>
      </c>
    </row>
    <row r="64" spans="1:22" x14ac:dyDescent="0.25">
      <c r="A64" s="70" t="s">
        <v>18</v>
      </c>
      <c r="B64" s="63">
        <v>62</v>
      </c>
      <c r="C64" s="70" t="s">
        <v>691</v>
      </c>
      <c r="D64" s="119" t="s">
        <v>684</v>
      </c>
      <c r="E64" s="120" t="s">
        <v>495</v>
      </c>
      <c r="F64" s="42">
        <v>3</v>
      </c>
      <c r="G64" s="42">
        <v>8</v>
      </c>
      <c r="H64" s="42">
        <v>12</v>
      </c>
      <c r="I64" s="43">
        <v>16</v>
      </c>
      <c r="J64" s="43">
        <v>0</v>
      </c>
      <c r="K64" s="43">
        <v>4</v>
      </c>
      <c r="L64" s="43">
        <v>0</v>
      </c>
      <c r="M64" s="43">
        <v>2</v>
      </c>
      <c r="N64" s="43">
        <v>2</v>
      </c>
      <c r="O64" s="43">
        <v>0</v>
      </c>
      <c r="P64" s="43">
        <v>2</v>
      </c>
      <c r="Q64" s="66">
        <f t="shared" si="0"/>
        <v>49</v>
      </c>
      <c r="R64" s="11"/>
      <c r="S64" s="97">
        <f t="shared" si="4"/>
        <v>49</v>
      </c>
      <c r="T64" s="19"/>
      <c r="U64" s="70">
        <v>62</v>
      </c>
      <c r="V64" s="9" t="s">
        <v>685</v>
      </c>
    </row>
    <row r="65" spans="1:22" x14ac:dyDescent="0.25">
      <c r="A65" s="70" t="s">
        <v>18</v>
      </c>
      <c r="B65" s="70">
        <v>63</v>
      </c>
      <c r="C65" s="70" t="s">
        <v>872</v>
      </c>
      <c r="D65" s="119" t="s">
        <v>848</v>
      </c>
      <c r="E65" s="120" t="s">
        <v>495</v>
      </c>
      <c r="F65" s="42">
        <v>8</v>
      </c>
      <c r="G65" s="42">
        <v>8</v>
      </c>
      <c r="H65" s="42">
        <v>12</v>
      </c>
      <c r="I65" s="43">
        <v>16</v>
      </c>
      <c r="J65" s="43">
        <v>0</v>
      </c>
      <c r="K65" s="43">
        <v>2</v>
      </c>
      <c r="L65" s="43">
        <v>0</v>
      </c>
      <c r="M65" s="43">
        <v>3</v>
      </c>
      <c r="N65" s="43">
        <v>0</v>
      </c>
      <c r="O65" s="43">
        <v>0</v>
      </c>
      <c r="P65" s="43">
        <v>0</v>
      </c>
      <c r="Q65" s="66">
        <f t="shared" si="0"/>
        <v>49</v>
      </c>
      <c r="R65" s="80"/>
      <c r="S65" s="97">
        <f t="shared" si="4"/>
        <v>49</v>
      </c>
      <c r="T65" s="19"/>
      <c r="U65" s="63">
        <v>63</v>
      </c>
      <c r="V65" s="9" t="s">
        <v>854</v>
      </c>
    </row>
    <row r="66" spans="1:22" x14ac:dyDescent="0.25">
      <c r="A66" s="70" t="s">
        <v>18</v>
      </c>
      <c r="B66" s="70">
        <v>64</v>
      </c>
      <c r="C66" s="70" t="s">
        <v>954</v>
      </c>
      <c r="D66" s="119" t="s">
        <v>923</v>
      </c>
      <c r="E66" s="120" t="s">
        <v>495</v>
      </c>
      <c r="F66" s="42">
        <v>7</v>
      </c>
      <c r="G66" s="42">
        <v>6</v>
      </c>
      <c r="H66" s="42">
        <v>12</v>
      </c>
      <c r="I66" s="43">
        <v>16</v>
      </c>
      <c r="J66" s="43">
        <v>0</v>
      </c>
      <c r="K66" s="43">
        <v>6</v>
      </c>
      <c r="L66" s="43">
        <v>0</v>
      </c>
      <c r="M66" s="43">
        <v>0</v>
      </c>
      <c r="N66" s="43">
        <v>0</v>
      </c>
      <c r="O66" s="43">
        <v>2</v>
      </c>
      <c r="P66" s="43">
        <v>0</v>
      </c>
      <c r="Q66" s="66">
        <f t="shared" si="0"/>
        <v>49</v>
      </c>
      <c r="R66" s="80"/>
      <c r="S66" s="97">
        <f t="shared" si="4"/>
        <v>49</v>
      </c>
      <c r="T66" s="19"/>
      <c r="U66" s="70">
        <v>64</v>
      </c>
      <c r="V66" s="9" t="s">
        <v>942</v>
      </c>
    </row>
    <row r="67" spans="1:22" x14ac:dyDescent="0.25">
      <c r="A67" s="70" t="s">
        <v>18</v>
      </c>
      <c r="B67" s="70">
        <v>65</v>
      </c>
      <c r="C67" s="70" t="s">
        <v>962</v>
      </c>
      <c r="D67" s="119" t="s">
        <v>923</v>
      </c>
      <c r="E67" s="120" t="s">
        <v>495</v>
      </c>
      <c r="F67" s="42">
        <v>6</v>
      </c>
      <c r="G67" s="42">
        <v>8</v>
      </c>
      <c r="H67" s="42">
        <v>10</v>
      </c>
      <c r="I67" s="43">
        <v>12</v>
      </c>
      <c r="J67" s="43">
        <v>0</v>
      </c>
      <c r="K67" s="43">
        <v>4</v>
      </c>
      <c r="L67" s="43">
        <v>1</v>
      </c>
      <c r="M67" s="43">
        <v>0</v>
      </c>
      <c r="N67" s="43">
        <v>2</v>
      </c>
      <c r="O67" s="43">
        <v>4</v>
      </c>
      <c r="P67" s="43">
        <v>2</v>
      </c>
      <c r="Q67" s="66">
        <f t="shared" ref="Q67:Q130" si="5">SUM(F67:P67)</f>
        <v>49</v>
      </c>
      <c r="R67" s="80"/>
      <c r="S67" s="97">
        <f t="shared" si="4"/>
        <v>49</v>
      </c>
      <c r="T67" s="19"/>
      <c r="U67" s="70">
        <v>65</v>
      </c>
      <c r="V67" s="9" t="s">
        <v>942</v>
      </c>
    </row>
    <row r="68" spans="1:22" x14ac:dyDescent="0.25">
      <c r="A68" s="70" t="s">
        <v>18</v>
      </c>
      <c r="B68" s="63">
        <v>66</v>
      </c>
      <c r="C68" s="70" t="s">
        <v>1037</v>
      </c>
      <c r="D68" s="119" t="s">
        <v>1022</v>
      </c>
      <c r="E68" s="120" t="s">
        <v>495</v>
      </c>
      <c r="F68" s="42">
        <v>5</v>
      </c>
      <c r="G68" s="42">
        <v>5</v>
      </c>
      <c r="H68" s="42">
        <v>6</v>
      </c>
      <c r="I68" s="43">
        <v>16</v>
      </c>
      <c r="J68" s="43">
        <v>4</v>
      </c>
      <c r="K68" s="43">
        <v>12</v>
      </c>
      <c r="L68" s="43">
        <v>0</v>
      </c>
      <c r="M68" s="43">
        <v>0</v>
      </c>
      <c r="N68" s="43">
        <v>0</v>
      </c>
      <c r="O68" s="43">
        <v>0</v>
      </c>
      <c r="P68" s="43">
        <v>1</v>
      </c>
      <c r="Q68" s="66">
        <f t="shared" si="5"/>
        <v>49</v>
      </c>
      <c r="R68" s="80"/>
      <c r="S68" s="97">
        <f t="shared" si="4"/>
        <v>49</v>
      </c>
      <c r="T68" s="19"/>
      <c r="U68" s="63">
        <v>66</v>
      </c>
      <c r="V68" s="9" t="s">
        <v>1033</v>
      </c>
    </row>
    <row r="69" spans="1:22" x14ac:dyDescent="0.25">
      <c r="A69" s="70" t="s">
        <v>18</v>
      </c>
      <c r="B69" s="70">
        <v>67</v>
      </c>
      <c r="C69" s="70" t="s">
        <v>421</v>
      </c>
      <c r="D69" s="119" t="s">
        <v>415</v>
      </c>
      <c r="E69" s="120" t="s">
        <v>495</v>
      </c>
      <c r="F69" s="42">
        <v>4</v>
      </c>
      <c r="G69" s="42">
        <v>8</v>
      </c>
      <c r="H69" s="42">
        <v>12</v>
      </c>
      <c r="I69" s="43">
        <v>10</v>
      </c>
      <c r="J69" s="43">
        <v>8</v>
      </c>
      <c r="K69" s="43">
        <v>6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66">
        <f t="shared" si="5"/>
        <v>48</v>
      </c>
      <c r="R69" s="80"/>
      <c r="S69" s="97">
        <f t="shared" si="4"/>
        <v>48</v>
      </c>
      <c r="T69" s="19"/>
      <c r="U69" s="70">
        <v>67</v>
      </c>
      <c r="V69" s="9" t="s">
        <v>416</v>
      </c>
    </row>
    <row r="70" spans="1:22" x14ac:dyDescent="0.25">
      <c r="A70" s="70" t="s">
        <v>18</v>
      </c>
      <c r="B70" s="70">
        <v>68</v>
      </c>
      <c r="C70" s="70" t="s">
        <v>452</v>
      </c>
      <c r="D70" s="119" t="s">
        <v>450</v>
      </c>
      <c r="E70" s="120" t="s">
        <v>495</v>
      </c>
      <c r="F70" s="42">
        <v>9</v>
      </c>
      <c r="G70" s="42">
        <v>2</v>
      </c>
      <c r="H70" s="42">
        <v>12</v>
      </c>
      <c r="I70" s="43">
        <v>12</v>
      </c>
      <c r="J70" s="43">
        <v>0</v>
      </c>
      <c r="K70" s="43">
        <v>8</v>
      </c>
      <c r="L70" s="43">
        <v>0</v>
      </c>
      <c r="M70" s="43">
        <v>3</v>
      </c>
      <c r="N70" s="43">
        <v>2</v>
      </c>
      <c r="O70" s="43">
        <v>0</v>
      </c>
      <c r="P70" s="43">
        <v>0</v>
      </c>
      <c r="Q70" s="66">
        <f t="shared" si="5"/>
        <v>48</v>
      </c>
      <c r="R70" s="80"/>
      <c r="S70" s="97">
        <f t="shared" si="4"/>
        <v>48</v>
      </c>
      <c r="T70" s="19"/>
      <c r="U70" s="70">
        <v>68</v>
      </c>
      <c r="V70" s="9" t="s">
        <v>451</v>
      </c>
    </row>
    <row r="71" spans="1:22" x14ac:dyDescent="0.25">
      <c r="A71" s="70" t="s">
        <v>18</v>
      </c>
      <c r="B71" s="70">
        <v>69</v>
      </c>
      <c r="C71" s="70" t="s">
        <v>635</v>
      </c>
      <c r="D71" s="119" t="s">
        <v>611</v>
      </c>
      <c r="E71" s="120" t="s">
        <v>495</v>
      </c>
      <c r="F71" s="42">
        <v>2</v>
      </c>
      <c r="G71" s="42">
        <v>5</v>
      </c>
      <c r="H71" s="42">
        <v>8</v>
      </c>
      <c r="I71" s="43">
        <v>16</v>
      </c>
      <c r="J71" s="43">
        <v>7</v>
      </c>
      <c r="K71" s="43">
        <v>4</v>
      </c>
      <c r="L71" s="43">
        <v>0</v>
      </c>
      <c r="M71" s="43">
        <v>1</v>
      </c>
      <c r="N71" s="43">
        <v>2</v>
      </c>
      <c r="O71" s="43">
        <v>2</v>
      </c>
      <c r="P71" s="43">
        <v>0</v>
      </c>
      <c r="Q71" s="66">
        <f t="shared" si="5"/>
        <v>47</v>
      </c>
      <c r="R71" s="80"/>
      <c r="S71" s="97">
        <f t="shared" si="4"/>
        <v>47</v>
      </c>
      <c r="T71" s="19"/>
      <c r="U71" s="63">
        <v>69</v>
      </c>
      <c r="V71" s="9" t="s">
        <v>612</v>
      </c>
    </row>
    <row r="72" spans="1:22" x14ac:dyDescent="0.25">
      <c r="A72" s="70" t="s">
        <v>18</v>
      </c>
      <c r="B72" s="70">
        <v>70</v>
      </c>
      <c r="C72" s="70" t="s">
        <v>945</v>
      </c>
      <c r="D72" s="119" t="s">
        <v>923</v>
      </c>
      <c r="E72" s="120" t="s">
        <v>495</v>
      </c>
      <c r="F72" s="42">
        <v>7</v>
      </c>
      <c r="G72" s="42">
        <v>8</v>
      </c>
      <c r="H72" s="42">
        <v>6</v>
      </c>
      <c r="I72" s="43">
        <v>12</v>
      </c>
      <c r="J72" s="43">
        <v>4</v>
      </c>
      <c r="K72" s="43">
        <v>4</v>
      </c>
      <c r="L72" s="43">
        <v>0</v>
      </c>
      <c r="M72" s="43">
        <v>1</v>
      </c>
      <c r="N72" s="43">
        <v>4</v>
      </c>
      <c r="O72" s="43">
        <v>0</v>
      </c>
      <c r="P72" s="43">
        <v>1</v>
      </c>
      <c r="Q72" s="66">
        <f t="shared" si="5"/>
        <v>47</v>
      </c>
      <c r="R72" s="80"/>
      <c r="S72" s="97">
        <f t="shared" si="4"/>
        <v>47</v>
      </c>
      <c r="T72" s="19"/>
      <c r="U72" s="70">
        <v>70</v>
      </c>
      <c r="V72" s="9" t="s">
        <v>942</v>
      </c>
    </row>
    <row r="73" spans="1:22" x14ac:dyDescent="0.25">
      <c r="A73" s="70" t="s">
        <v>18</v>
      </c>
      <c r="B73" s="63">
        <v>71</v>
      </c>
      <c r="C73" s="70" t="s">
        <v>1038</v>
      </c>
      <c r="D73" s="119" t="s">
        <v>1022</v>
      </c>
      <c r="E73" s="120" t="s">
        <v>495</v>
      </c>
      <c r="F73" s="42">
        <v>5</v>
      </c>
      <c r="G73" s="42">
        <v>7</v>
      </c>
      <c r="H73" s="42">
        <v>16</v>
      </c>
      <c r="I73" s="43">
        <v>12</v>
      </c>
      <c r="J73" s="43">
        <v>0</v>
      </c>
      <c r="K73" s="43">
        <v>4</v>
      </c>
      <c r="L73" s="43">
        <v>0</v>
      </c>
      <c r="M73" s="43">
        <v>1</v>
      </c>
      <c r="N73" s="43">
        <v>2</v>
      </c>
      <c r="O73" s="43">
        <v>0</v>
      </c>
      <c r="P73" s="43">
        <v>0</v>
      </c>
      <c r="Q73" s="66">
        <f t="shared" si="5"/>
        <v>47</v>
      </c>
      <c r="R73" s="80"/>
      <c r="S73" s="97">
        <f t="shared" si="4"/>
        <v>47</v>
      </c>
      <c r="T73" s="19"/>
      <c r="U73" s="70">
        <v>71</v>
      </c>
      <c r="V73" s="9" t="s">
        <v>1033</v>
      </c>
    </row>
    <row r="74" spans="1:22" x14ac:dyDescent="0.25">
      <c r="A74" s="70" t="s">
        <v>18</v>
      </c>
      <c r="B74" s="70">
        <v>72</v>
      </c>
      <c r="C74" s="70" t="s">
        <v>1039</v>
      </c>
      <c r="D74" s="119" t="s">
        <v>1022</v>
      </c>
      <c r="E74" s="120" t="s">
        <v>495</v>
      </c>
      <c r="F74" s="42">
        <v>6</v>
      </c>
      <c r="G74" s="42">
        <v>5</v>
      </c>
      <c r="H74" s="42">
        <v>6</v>
      </c>
      <c r="I74" s="43">
        <v>16</v>
      </c>
      <c r="J74" s="43">
        <v>4</v>
      </c>
      <c r="K74" s="43">
        <v>4</v>
      </c>
      <c r="L74" s="43">
        <v>1</v>
      </c>
      <c r="M74" s="43">
        <v>2</v>
      </c>
      <c r="N74" s="43">
        <v>3</v>
      </c>
      <c r="O74" s="43">
        <v>0</v>
      </c>
      <c r="P74" s="43">
        <v>0</v>
      </c>
      <c r="Q74" s="66">
        <f t="shared" si="5"/>
        <v>47</v>
      </c>
      <c r="R74" s="80"/>
      <c r="S74" s="97">
        <f t="shared" si="4"/>
        <v>47</v>
      </c>
      <c r="T74" s="19"/>
      <c r="U74" s="63">
        <v>72</v>
      </c>
      <c r="V74" s="9" t="s">
        <v>1033</v>
      </c>
    </row>
    <row r="75" spans="1:22" x14ac:dyDescent="0.25">
      <c r="A75" s="70" t="s">
        <v>18</v>
      </c>
      <c r="B75" s="70">
        <v>73</v>
      </c>
      <c r="C75" s="70" t="s">
        <v>1138</v>
      </c>
      <c r="D75" s="119" t="s">
        <v>1119</v>
      </c>
      <c r="E75" s="120" t="s">
        <v>495</v>
      </c>
      <c r="F75" s="42">
        <v>10</v>
      </c>
      <c r="G75" s="42">
        <v>5</v>
      </c>
      <c r="H75" s="42">
        <v>10</v>
      </c>
      <c r="I75" s="43">
        <v>16</v>
      </c>
      <c r="J75" s="43">
        <v>0</v>
      </c>
      <c r="K75" s="43">
        <v>4</v>
      </c>
      <c r="L75" s="43">
        <v>0</v>
      </c>
      <c r="M75" s="43">
        <v>2</v>
      </c>
      <c r="N75" s="43">
        <v>0</v>
      </c>
      <c r="O75" s="43">
        <v>0</v>
      </c>
      <c r="P75" s="43">
        <v>0</v>
      </c>
      <c r="Q75" s="66">
        <f t="shared" si="5"/>
        <v>47</v>
      </c>
      <c r="R75" s="129"/>
      <c r="S75" s="97">
        <v>47</v>
      </c>
      <c r="T75" s="129"/>
      <c r="U75" s="70">
        <v>73</v>
      </c>
      <c r="V75" s="9" t="s">
        <v>1134</v>
      </c>
    </row>
    <row r="76" spans="1:22" x14ac:dyDescent="0.25">
      <c r="A76" s="70" t="s">
        <v>18</v>
      </c>
      <c r="B76" s="70">
        <v>74</v>
      </c>
      <c r="C76" s="70" t="s">
        <v>56</v>
      </c>
      <c r="D76" s="119" t="s">
        <v>20</v>
      </c>
      <c r="E76" s="120" t="s">
        <v>495</v>
      </c>
      <c r="F76" s="42">
        <v>5</v>
      </c>
      <c r="G76" s="42">
        <v>3</v>
      </c>
      <c r="H76" s="42">
        <v>12</v>
      </c>
      <c r="I76" s="43">
        <v>4</v>
      </c>
      <c r="J76" s="43">
        <v>4</v>
      </c>
      <c r="K76" s="43">
        <v>12</v>
      </c>
      <c r="L76" s="43">
        <v>0</v>
      </c>
      <c r="M76" s="43">
        <v>1</v>
      </c>
      <c r="N76" s="43">
        <v>1</v>
      </c>
      <c r="O76" s="43">
        <v>4</v>
      </c>
      <c r="P76" s="43">
        <v>0</v>
      </c>
      <c r="Q76" s="66">
        <f t="shared" si="5"/>
        <v>46</v>
      </c>
      <c r="R76" s="80"/>
      <c r="S76" s="97">
        <f>Q76+R76</f>
        <v>46</v>
      </c>
      <c r="T76" s="97"/>
      <c r="U76" s="70">
        <v>74</v>
      </c>
      <c r="V76" s="9" t="s">
        <v>53</v>
      </c>
    </row>
    <row r="77" spans="1:22" s="62" customFormat="1" x14ac:dyDescent="0.25">
      <c r="A77" s="70" t="s">
        <v>18</v>
      </c>
      <c r="B77" s="63">
        <v>75</v>
      </c>
      <c r="C77" s="70" t="s">
        <v>57</v>
      </c>
      <c r="D77" s="119" t="s">
        <v>20</v>
      </c>
      <c r="E77" s="120" t="s">
        <v>495</v>
      </c>
      <c r="F77" s="42">
        <v>9</v>
      </c>
      <c r="G77" s="42">
        <v>9</v>
      </c>
      <c r="H77" s="42">
        <v>16</v>
      </c>
      <c r="I77" s="43">
        <v>10</v>
      </c>
      <c r="J77" s="43">
        <v>0</v>
      </c>
      <c r="K77" s="43">
        <v>0</v>
      </c>
      <c r="L77" s="43">
        <v>0</v>
      </c>
      <c r="M77" s="43">
        <v>1</v>
      </c>
      <c r="N77" s="43">
        <v>1</v>
      </c>
      <c r="O77" s="43">
        <v>0</v>
      </c>
      <c r="P77" s="43">
        <v>0</v>
      </c>
      <c r="Q77" s="66">
        <f t="shared" si="5"/>
        <v>46</v>
      </c>
      <c r="R77" s="80"/>
      <c r="S77" s="97">
        <f>Q77+R77</f>
        <v>46</v>
      </c>
      <c r="T77" s="97"/>
      <c r="U77" s="63">
        <v>75</v>
      </c>
      <c r="V77" s="9" t="s">
        <v>53</v>
      </c>
    </row>
    <row r="78" spans="1:22" s="62" customFormat="1" x14ac:dyDescent="0.25">
      <c r="A78" s="70" t="s">
        <v>18</v>
      </c>
      <c r="B78" s="70">
        <v>76</v>
      </c>
      <c r="C78" s="70" t="s">
        <v>233</v>
      </c>
      <c r="D78" s="119" t="s">
        <v>224</v>
      </c>
      <c r="E78" s="120" t="s">
        <v>495</v>
      </c>
      <c r="F78" s="42">
        <v>4</v>
      </c>
      <c r="G78" s="42">
        <v>8</v>
      </c>
      <c r="H78" s="42">
        <v>16</v>
      </c>
      <c r="I78" s="43">
        <v>10</v>
      </c>
      <c r="J78" s="43">
        <v>4</v>
      </c>
      <c r="K78" s="43">
        <v>2</v>
      </c>
      <c r="L78" s="43">
        <v>0</v>
      </c>
      <c r="M78" s="43">
        <v>2</v>
      </c>
      <c r="N78" s="43">
        <v>0</v>
      </c>
      <c r="O78" s="43">
        <v>0</v>
      </c>
      <c r="P78" s="43">
        <v>0</v>
      </c>
      <c r="Q78" s="66">
        <f t="shared" si="5"/>
        <v>46</v>
      </c>
      <c r="R78" s="80"/>
      <c r="S78" s="97">
        <f>Q78+R78</f>
        <v>46</v>
      </c>
      <c r="T78" s="19"/>
      <c r="U78" s="70">
        <v>76</v>
      </c>
      <c r="V78" s="9" t="s">
        <v>225</v>
      </c>
    </row>
    <row r="79" spans="1:22" s="62" customFormat="1" x14ac:dyDescent="0.25">
      <c r="A79" s="70" t="s">
        <v>18</v>
      </c>
      <c r="B79" s="70">
        <v>77</v>
      </c>
      <c r="C79" s="70" t="s">
        <v>284</v>
      </c>
      <c r="D79" s="119" t="s">
        <v>261</v>
      </c>
      <c r="E79" s="120" t="s">
        <v>495</v>
      </c>
      <c r="F79" s="42">
        <v>8</v>
      </c>
      <c r="G79" s="42">
        <v>5</v>
      </c>
      <c r="H79" s="42">
        <v>12</v>
      </c>
      <c r="I79" s="43">
        <v>16</v>
      </c>
      <c r="J79" s="43">
        <v>0</v>
      </c>
      <c r="K79" s="43">
        <v>4</v>
      </c>
      <c r="L79" s="43">
        <v>0</v>
      </c>
      <c r="M79" s="43">
        <v>1</v>
      </c>
      <c r="N79" s="43">
        <v>0</v>
      </c>
      <c r="O79" s="43">
        <v>0</v>
      </c>
      <c r="P79" s="43">
        <v>0</v>
      </c>
      <c r="Q79" s="66">
        <f t="shared" si="5"/>
        <v>46</v>
      </c>
      <c r="R79" s="80"/>
      <c r="S79" s="97">
        <f>Q79+R79</f>
        <v>46</v>
      </c>
      <c r="T79" s="19"/>
      <c r="U79" s="70">
        <v>77</v>
      </c>
      <c r="V79" s="9" t="s">
        <v>280</v>
      </c>
    </row>
    <row r="80" spans="1:22" s="62" customFormat="1" x14ac:dyDescent="0.25">
      <c r="A80" s="70" t="s">
        <v>18</v>
      </c>
      <c r="B80" s="70">
        <v>78</v>
      </c>
      <c r="C80" s="70" t="s">
        <v>860</v>
      </c>
      <c r="D80" s="119" t="s">
        <v>848</v>
      </c>
      <c r="E80" s="120" t="s">
        <v>495</v>
      </c>
      <c r="F80" s="42">
        <v>9</v>
      </c>
      <c r="G80" s="42">
        <v>7</v>
      </c>
      <c r="H80" s="42">
        <v>16</v>
      </c>
      <c r="I80" s="43">
        <v>12</v>
      </c>
      <c r="J80" s="43">
        <v>0</v>
      </c>
      <c r="K80" s="43">
        <v>2</v>
      </c>
      <c r="L80" s="43">
        <v>0</v>
      </c>
      <c r="M80" s="43">
        <v>0</v>
      </c>
      <c r="N80" s="43">
        <v>0</v>
      </c>
      <c r="O80" s="43">
        <v>0</v>
      </c>
      <c r="P80" s="43">
        <v>0</v>
      </c>
      <c r="Q80" s="66">
        <f t="shared" si="5"/>
        <v>46</v>
      </c>
      <c r="R80" s="80"/>
      <c r="S80" s="97">
        <f>Q80+R80</f>
        <v>46</v>
      </c>
      <c r="T80" s="19"/>
      <c r="U80" s="63">
        <v>78</v>
      </c>
      <c r="V80" s="9" t="s">
        <v>854</v>
      </c>
    </row>
    <row r="81" spans="1:22" s="62" customFormat="1" x14ac:dyDescent="0.25">
      <c r="A81" s="70" t="s">
        <v>230</v>
      </c>
      <c r="B81" s="70">
        <v>79</v>
      </c>
      <c r="C81" s="70" t="s">
        <v>1114</v>
      </c>
      <c r="D81" s="119" t="s">
        <v>261</v>
      </c>
      <c r="E81" s="120" t="s">
        <v>495</v>
      </c>
      <c r="F81" s="42">
        <v>8</v>
      </c>
      <c r="G81" s="42">
        <v>5</v>
      </c>
      <c r="H81" s="42">
        <v>12</v>
      </c>
      <c r="I81" s="43">
        <v>16</v>
      </c>
      <c r="J81" s="43">
        <v>0</v>
      </c>
      <c r="K81" s="43">
        <v>4</v>
      </c>
      <c r="L81" s="43">
        <v>0</v>
      </c>
      <c r="M81" s="43">
        <v>1</v>
      </c>
      <c r="N81" s="43">
        <v>0</v>
      </c>
      <c r="O81" s="43">
        <v>0</v>
      </c>
      <c r="P81" s="43">
        <v>0</v>
      </c>
      <c r="Q81" s="66">
        <f t="shared" si="5"/>
        <v>46</v>
      </c>
      <c r="R81" s="125"/>
      <c r="S81" s="97">
        <f>Q81</f>
        <v>46</v>
      </c>
      <c r="T81" s="124"/>
      <c r="U81" s="70">
        <v>79</v>
      </c>
      <c r="V81" s="9" t="s">
        <v>280</v>
      </c>
    </row>
    <row r="82" spans="1:22" s="62" customFormat="1" x14ac:dyDescent="0.25">
      <c r="A82" s="70" t="s">
        <v>18</v>
      </c>
      <c r="B82" s="63">
        <v>80</v>
      </c>
      <c r="C82" s="70" t="s">
        <v>58</v>
      </c>
      <c r="D82" s="119" t="s">
        <v>20</v>
      </c>
      <c r="E82" s="120" t="s">
        <v>495</v>
      </c>
      <c r="F82" s="42">
        <v>4</v>
      </c>
      <c r="G82" s="42">
        <v>5</v>
      </c>
      <c r="H82" s="42">
        <v>4</v>
      </c>
      <c r="I82" s="43">
        <v>16</v>
      </c>
      <c r="J82" s="43">
        <v>0</v>
      </c>
      <c r="K82" s="43">
        <v>8</v>
      </c>
      <c r="L82" s="43">
        <v>1</v>
      </c>
      <c r="M82" s="43">
        <v>3</v>
      </c>
      <c r="N82" s="43">
        <v>2</v>
      </c>
      <c r="O82" s="43">
        <v>2</v>
      </c>
      <c r="P82" s="43">
        <v>0</v>
      </c>
      <c r="Q82" s="66">
        <f t="shared" si="5"/>
        <v>45</v>
      </c>
      <c r="R82" s="80"/>
      <c r="S82" s="97">
        <f t="shared" ref="S82:S96" si="6">Q82+R82</f>
        <v>45</v>
      </c>
      <c r="T82" s="97"/>
      <c r="U82" s="70">
        <v>80</v>
      </c>
      <c r="V82" s="9" t="s">
        <v>53</v>
      </c>
    </row>
    <row r="83" spans="1:22" s="62" customFormat="1" x14ac:dyDescent="0.25">
      <c r="A83" s="70" t="s">
        <v>18</v>
      </c>
      <c r="B83" s="70">
        <v>81</v>
      </c>
      <c r="C83" s="70" t="s">
        <v>59</v>
      </c>
      <c r="D83" s="119" t="s">
        <v>20</v>
      </c>
      <c r="E83" s="120" t="s">
        <v>495</v>
      </c>
      <c r="F83" s="42">
        <v>6</v>
      </c>
      <c r="G83" s="42">
        <v>6</v>
      </c>
      <c r="H83" s="42">
        <v>12</v>
      </c>
      <c r="I83" s="43">
        <v>12</v>
      </c>
      <c r="J83" s="43">
        <v>4</v>
      </c>
      <c r="K83" s="43">
        <v>0</v>
      </c>
      <c r="L83" s="43">
        <v>0</v>
      </c>
      <c r="M83" s="43">
        <v>0</v>
      </c>
      <c r="N83" s="43">
        <v>3</v>
      </c>
      <c r="O83" s="43">
        <v>2</v>
      </c>
      <c r="P83" s="43">
        <v>0</v>
      </c>
      <c r="Q83" s="66">
        <f t="shared" si="5"/>
        <v>45</v>
      </c>
      <c r="R83" s="80"/>
      <c r="S83" s="97">
        <f t="shared" si="6"/>
        <v>45</v>
      </c>
      <c r="T83" s="97"/>
      <c r="U83" s="63">
        <v>81</v>
      </c>
      <c r="V83" s="9" t="s">
        <v>53</v>
      </c>
    </row>
    <row r="84" spans="1:22" x14ac:dyDescent="0.25">
      <c r="A84" s="70" t="s">
        <v>18</v>
      </c>
      <c r="B84" s="70">
        <v>82</v>
      </c>
      <c r="C84" s="70" t="s">
        <v>285</v>
      </c>
      <c r="D84" s="119" t="s">
        <v>261</v>
      </c>
      <c r="E84" s="120" t="s">
        <v>495</v>
      </c>
      <c r="F84" s="42">
        <v>8</v>
      </c>
      <c r="G84" s="42">
        <v>5</v>
      </c>
      <c r="H84" s="42">
        <v>8</v>
      </c>
      <c r="I84" s="43">
        <v>16</v>
      </c>
      <c r="J84" s="43">
        <v>0</v>
      </c>
      <c r="K84" s="43">
        <v>2</v>
      </c>
      <c r="L84" s="43">
        <v>0</v>
      </c>
      <c r="M84" s="43">
        <v>0</v>
      </c>
      <c r="N84" s="43">
        <v>2</v>
      </c>
      <c r="O84" s="43">
        <v>2</v>
      </c>
      <c r="P84" s="43">
        <v>2</v>
      </c>
      <c r="Q84" s="66">
        <f t="shared" si="5"/>
        <v>45</v>
      </c>
      <c r="R84" s="80"/>
      <c r="S84" s="97">
        <f t="shared" si="6"/>
        <v>45</v>
      </c>
      <c r="T84" s="19"/>
      <c r="U84" s="70">
        <v>82</v>
      </c>
      <c r="V84" s="9" t="s">
        <v>280</v>
      </c>
    </row>
    <row r="85" spans="1:22" x14ac:dyDescent="0.25">
      <c r="A85" s="70" t="s">
        <v>18</v>
      </c>
      <c r="B85" s="70">
        <v>83</v>
      </c>
      <c r="C85" s="70" t="s">
        <v>592</v>
      </c>
      <c r="D85" s="119" t="s">
        <v>580</v>
      </c>
      <c r="E85" s="120" t="s">
        <v>495</v>
      </c>
      <c r="F85" s="42">
        <v>6</v>
      </c>
      <c r="G85" s="42">
        <v>8</v>
      </c>
      <c r="H85" s="42">
        <v>12</v>
      </c>
      <c r="I85" s="43">
        <v>6</v>
      </c>
      <c r="J85" s="43">
        <v>4</v>
      </c>
      <c r="K85" s="43">
        <v>4</v>
      </c>
      <c r="L85" s="43">
        <v>0</v>
      </c>
      <c r="M85" s="43">
        <v>0</v>
      </c>
      <c r="N85" s="43">
        <v>3</v>
      </c>
      <c r="O85" s="43">
        <v>0</v>
      </c>
      <c r="P85" s="43">
        <v>2</v>
      </c>
      <c r="Q85" s="66">
        <f t="shared" si="5"/>
        <v>45</v>
      </c>
      <c r="R85" s="80"/>
      <c r="S85" s="97">
        <f t="shared" si="6"/>
        <v>45</v>
      </c>
      <c r="T85" s="19"/>
      <c r="U85" s="70">
        <v>83</v>
      </c>
      <c r="V85" s="9" t="s">
        <v>589</v>
      </c>
    </row>
    <row r="86" spans="1:22" x14ac:dyDescent="0.25">
      <c r="A86" s="70" t="s">
        <v>18</v>
      </c>
      <c r="B86" s="63">
        <v>84</v>
      </c>
      <c r="C86" s="70" t="s">
        <v>688</v>
      </c>
      <c r="D86" s="119" t="s">
        <v>684</v>
      </c>
      <c r="E86" s="120" t="s">
        <v>495</v>
      </c>
      <c r="F86" s="42">
        <v>7</v>
      </c>
      <c r="G86" s="42">
        <v>9</v>
      </c>
      <c r="H86" s="42">
        <v>4</v>
      </c>
      <c r="I86" s="43">
        <v>16</v>
      </c>
      <c r="J86" s="43">
        <v>0</v>
      </c>
      <c r="K86" s="43">
        <v>8</v>
      </c>
      <c r="L86" s="43">
        <v>0</v>
      </c>
      <c r="M86" s="43">
        <v>0</v>
      </c>
      <c r="N86" s="43">
        <v>0</v>
      </c>
      <c r="O86" s="43">
        <v>0</v>
      </c>
      <c r="P86" s="43">
        <v>1</v>
      </c>
      <c r="Q86" s="66">
        <f t="shared" si="5"/>
        <v>45</v>
      </c>
      <c r="R86" s="11"/>
      <c r="S86" s="97">
        <f t="shared" si="6"/>
        <v>45</v>
      </c>
      <c r="T86" s="19"/>
      <c r="U86" s="63">
        <v>84</v>
      </c>
      <c r="V86" s="9" t="s">
        <v>685</v>
      </c>
    </row>
    <row r="87" spans="1:22" x14ac:dyDescent="0.25">
      <c r="A87" s="70" t="s">
        <v>18</v>
      </c>
      <c r="B87" s="70">
        <v>85</v>
      </c>
      <c r="C87" s="70" t="s">
        <v>701</v>
      </c>
      <c r="D87" s="119" t="s">
        <v>684</v>
      </c>
      <c r="E87" s="120" t="s">
        <v>495</v>
      </c>
      <c r="F87" s="42">
        <v>5</v>
      </c>
      <c r="G87" s="42">
        <v>6</v>
      </c>
      <c r="H87" s="42">
        <v>0</v>
      </c>
      <c r="I87" s="43">
        <v>16</v>
      </c>
      <c r="J87" s="43">
        <v>0</v>
      </c>
      <c r="K87" s="43">
        <v>12</v>
      </c>
      <c r="L87" s="43">
        <v>1</v>
      </c>
      <c r="M87" s="43">
        <v>3</v>
      </c>
      <c r="N87" s="43">
        <v>1</v>
      </c>
      <c r="O87" s="43">
        <v>0</v>
      </c>
      <c r="P87" s="43">
        <v>1</v>
      </c>
      <c r="Q87" s="66">
        <f t="shared" si="5"/>
        <v>45</v>
      </c>
      <c r="R87" s="11"/>
      <c r="S87" s="97">
        <f t="shared" si="6"/>
        <v>45</v>
      </c>
      <c r="T87" s="19"/>
      <c r="U87" s="70">
        <v>85</v>
      </c>
      <c r="V87" s="9" t="s">
        <v>685</v>
      </c>
    </row>
    <row r="88" spans="1:22" x14ac:dyDescent="0.25">
      <c r="A88" s="70" t="s">
        <v>18</v>
      </c>
      <c r="B88" s="70">
        <v>86</v>
      </c>
      <c r="C88" s="70" t="s">
        <v>1040</v>
      </c>
      <c r="D88" s="119" t="s">
        <v>1022</v>
      </c>
      <c r="E88" s="120" t="s">
        <v>495</v>
      </c>
      <c r="F88" s="42">
        <v>5</v>
      </c>
      <c r="G88" s="42">
        <v>5</v>
      </c>
      <c r="H88" s="42">
        <v>8</v>
      </c>
      <c r="I88" s="43">
        <v>10</v>
      </c>
      <c r="J88" s="43">
        <v>0</v>
      </c>
      <c r="K88" s="43">
        <v>6</v>
      </c>
      <c r="L88" s="43">
        <v>1</v>
      </c>
      <c r="M88" s="43">
        <v>3</v>
      </c>
      <c r="N88" s="43">
        <v>4</v>
      </c>
      <c r="O88" s="43">
        <v>1</v>
      </c>
      <c r="P88" s="43">
        <v>2</v>
      </c>
      <c r="Q88" s="66">
        <f t="shared" si="5"/>
        <v>45</v>
      </c>
      <c r="R88" s="80"/>
      <c r="S88" s="97">
        <f t="shared" si="6"/>
        <v>45</v>
      </c>
      <c r="T88" s="19"/>
      <c r="U88" s="70">
        <v>86</v>
      </c>
      <c r="V88" s="9" t="s">
        <v>1033</v>
      </c>
    </row>
    <row r="89" spans="1:22" x14ac:dyDescent="0.25">
      <c r="A89" s="70" t="s">
        <v>18</v>
      </c>
      <c r="B89" s="70">
        <v>87</v>
      </c>
      <c r="C89" s="70" t="s">
        <v>60</v>
      </c>
      <c r="D89" s="119" t="s">
        <v>20</v>
      </c>
      <c r="E89" s="120" t="s">
        <v>495</v>
      </c>
      <c r="F89" s="42">
        <v>3</v>
      </c>
      <c r="G89" s="42">
        <v>6</v>
      </c>
      <c r="H89" s="42">
        <v>4</v>
      </c>
      <c r="I89" s="43">
        <v>16</v>
      </c>
      <c r="J89" s="43">
        <v>0</v>
      </c>
      <c r="K89" s="43">
        <v>8</v>
      </c>
      <c r="L89" s="43">
        <v>0</v>
      </c>
      <c r="M89" s="43">
        <v>3</v>
      </c>
      <c r="N89" s="43">
        <v>2</v>
      </c>
      <c r="O89" s="43">
        <v>2</v>
      </c>
      <c r="P89" s="43">
        <v>0</v>
      </c>
      <c r="Q89" s="66">
        <f t="shared" si="5"/>
        <v>44</v>
      </c>
      <c r="R89" s="80"/>
      <c r="S89" s="97">
        <f t="shared" si="6"/>
        <v>44</v>
      </c>
      <c r="T89" s="97"/>
      <c r="U89" s="63">
        <v>87</v>
      </c>
      <c r="V89" s="9" t="s">
        <v>53</v>
      </c>
    </row>
    <row r="90" spans="1:22" x14ac:dyDescent="0.25">
      <c r="A90" s="70" t="s">
        <v>18</v>
      </c>
      <c r="B90" s="70">
        <v>88</v>
      </c>
      <c r="C90" s="70" t="s">
        <v>286</v>
      </c>
      <c r="D90" s="119" t="s">
        <v>261</v>
      </c>
      <c r="E90" s="120" t="s">
        <v>495</v>
      </c>
      <c r="F90" s="42">
        <v>7</v>
      </c>
      <c r="G90" s="42">
        <v>7</v>
      </c>
      <c r="H90" s="42">
        <v>8</v>
      </c>
      <c r="I90" s="43">
        <v>16</v>
      </c>
      <c r="J90" s="43">
        <v>0</v>
      </c>
      <c r="K90" s="43">
        <v>4</v>
      </c>
      <c r="L90" s="43">
        <v>0</v>
      </c>
      <c r="M90" s="43">
        <v>1</v>
      </c>
      <c r="N90" s="43">
        <v>0</v>
      </c>
      <c r="O90" s="43">
        <v>0</v>
      </c>
      <c r="P90" s="43">
        <v>1</v>
      </c>
      <c r="Q90" s="66">
        <f t="shared" si="5"/>
        <v>44</v>
      </c>
      <c r="R90" s="80"/>
      <c r="S90" s="97">
        <f t="shared" si="6"/>
        <v>44</v>
      </c>
      <c r="T90" s="19"/>
      <c r="U90" s="70">
        <v>88</v>
      </c>
      <c r="V90" s="9" t="s">
        <v>280</v>
      </c>
    </row>
    <row r="91" spans="1:22" x14ac:dyDescent="0.25">
      <c r="A91" s="70" t="s">
        <v>18</v>
      </c>
      <c r="B91" s="63">
        <v>89</v>
      </c>
      <c r="C91" s="70" t="s">
        <v>633</v>
      </c>
      <c r="D91" s="119" t="s">
        <v>611</v>
      </c>
      <c r="E91" s="120" t="s">
        <v>495</v>
      </c>
      <c r="F91" s="42">
        <v>2</v>
      </c>
      <c r="G91" s="42">
        <v>5</v>
      </c>
      <c r="H91" s="42">
        <v>16</v>
      </c>
      <c r="I91" s="43">
        <v>12</v>
      </c>
      <c r="J91" s="43">
        <v>0</v>
      </c>
      <c r="K91" s="43">
        <v>2</v>
      </c>
      <c r="L91" s="43">
        <v>1</v>
      </c>
      <c r="M91" s="43">
        <v>0</v>
      </c>
      <c r="N91" s="43">
        <v>0</v>
      </c>
      <c r="O91" s="43">
        <v>4</v>
      </c>
      <c r="P91" s="43">
        <v>2</v>
      </c>
      <c r="Q91" s="66">
        <f t="shared" si="5"/>
        <v>44</v>
      </c>
      <c r="R91" s="80"/>
      <c r="S91" s="97">
        <f t="shared" si="6"/>
        <v>44</v>
      </c>
      <c r="T91" s="19"/>
      <c r="U91" s="70">
        <v>89</v>
      </c>
      <c r="V91" s="9" t="s">
        <v>612</v>
      </c>
    </row>
    <row r="92" spans="1:22" x14ac:dyDescent="0.25">
      <c r="A92" s="70" t="s">
        <v>18</v>
      </c>
      <c r="B92" s="70">
        <v>90</v>
      </c>
      <c r="C92" s="70" t="s">
        <v>287</v>
      </c>
      <c r="D92" s="119" t="s">
        <v>261</v>
      </c>
      <c r="E92" s="120" t="s">
        <v>495</v>
      </c>
      <c r="F92" s="42">
        <v>7</v>
      </c>
      <c r="G92" s="42">
        <v>6</v>
      </c>
      <c r="H92" s="42">
        <v>12</v>
      </c>
      <c r="I92" s="43">
        <v>16</v>
      </c>
      <c r="J92" s="43">
        <v>0</v>
      </c>
      <c r="K92" s="43">
        <v>0</v>
      </c>
      <c r="L92" s="43">
        <v>0</v>
      </c>
      <c r="M92" s="43">
        <v>0</v>
      </c>
      <c r="N92" s="43">
        <v>2</v>
      </c>
      <c r="O92" s="43">
        <v>0</v>
      </c>
      <c r="P92" s="43">
        <v>0</v>
      </c>
      <c r="Q92" s="66">
        <f t="shared" si="5"/>
        <v>43</v>
      </c>
      <c r="R92" s="80"/>
      <c r="S92" s="97">
        <f t="shared" si="6"/>
        <v>43</v>
      </c>
      <c r="T92" s="80"/>
      <c r="U92" s="63">
        <v>90</v>
      </c>
      <c r="V92" s="9" t="s">
        <v>280</v>
      </c>
    </row>
    <row r="93" spans="1:22" x14ac:dyDescent="0.25">
      <c r="A93" s="70" t="s">
        <v>18</v>
      </c>
      <c r="B93" s="70">
        <v>91</v>
      </c>
      <c r="C93" s="70" t="s">
        <v>288</v>
      </c>
      <c r="D93" s="119" t="s">
        <v>261</v>
      </c>
      <c r="E93" s="120" t="s">
        <v>495</v>
      </c>
      <c r="F93" s="42">
        <v>7</v>
      </c>
      <c r="G93" s="42">
        <v>8</v>
      </c>
      <c r="H93" s="42">
        <v>4</v>
      </c>
      <c r="I93" s="43">
        <v>16</v>
      </c>
      <c r="J93" s="43">
        <v>0</v>
      </c>
      <c r="K93" s="43">
        <v>4</v>
      </c>
      <c r="L93" s="43">
        <v>0</v>
      </c>
      <c r="M93" s="43">
        <v>1</v>
      </c>
      <c r="N93" s="43">
        <v>1</v>
      </c>
      <c r="O93" s="43">
        <v>0</v>
      </c>
      <c r="P93" s="43">
        <v>2</v>
      </c>
      <c r="Q93" s="66">
        <f t="shared" si="5"/>
        <v>43</v>
      </c>
      <c r="R93" s="80"/>
      <c r="S93" s="97">
        <f t="shared" si="6"/>
        <v>43</v>
      </c>
      <c r="T93" s="19"/>
      <c r="U93" s="70">
        <v>91</v>
      </c>
      <c r="V93" s="9" t="s">
        <v>280</v>
      </c>
    </row>
    <row r="94" spans="1:22" x14ac:dyDescent="0.25">
      <c r="A94" s="70" t="s">
        <v>18</v>
      </c>
      <c r="B94" s="70">
        <v>92</v>
      </c>
      <c r="C94" s="70" t="s">
        <v>566</v>
      </c>
      <c r="D94" s="119" t="s">
        <v>552</v>
      </c>
      <c r="E94" s="120" t="s">
        <v>495</v>
      </c>
      <c r="F94" s="42">
        <v>5</v>
      </c>
      <c r="G94" s="42">
        <v>5</v>
      </c>
      <c r="H94" s="42">
        <v>4</v>
      </c>
      <c r="I94" s="43">
        <v>16</v>
      </c>
      <c r="J94" s="43">
        <v>0</v>
      </c>
      <c r="K94" s="43">
        <v>2</v>
      </c>
      <c r="L94" s="43">
        <v>1</v>
      </c>
      <c r="M94" s="43">
        <v>0</v>
      </c>
      <c r="N94" s="43">
        <v>0</v>
      </c>
      <c r="O94" s="43">
        <v>2</v>
      </c>
      <c r="P94" s="43">
        <v>8</v>
      </c>
      <c r="Q94" s="66">
        <f t="shared" si="5"/>
        <v>43</v>
      </c>
      <c r="R94" s="80"/>
      <c r="S94" s="97">
        <f t="shared" si="6"/>
        <v>43</v>
      </c>
      <c r="T94" s="19"/>
      <c r="U94" s="70">
        <v>92</v>
      </c>
      <c r="V94" s="9" t="s">
        <v>553</v>
      </c>
    </row>
    <row r="95" spans="1:22" x14ac:dyDescent="0.25">
      <c r="A95" s="70" t="s">
        <v>18</v>
      </c>
      <c r="B95" s="63">
        <v>93</v>
      </c>
      <c r="C95" s="70" t="s">
        <v>689</v>
      </c>
      <c r="D95" s="119" t="s">
        <v>684</v>
      </c>
      <c r="E95" s="120" t="s">
        <v>495</v>
      </c>
      <c r="F95" s="42">
        <v>4</v>
      </c>
      <c r="G95" s="42">
        <v>5</v>
      </c>
      <c r="H95" s="42">
        <v>12</v>
      </c>
      <c r="I95" s="43">
        <v>12</v>
      </c>
      <c r="J95" s="43">
        <v>0</v>
      </c>
      <c r="K95" s="43">
        <v>6</v>
      </c>
      <c r="L95" s="43">
        <v>0</v>
      </c>
      <c r="M95" s="43">
        <v>1</v>
      </c>
      <c r="N95" s="43">
        <v>1</v>
      </c>
      <c r="O95" s="43">
        <v>0</v>
      </c>
      <c r="P95" s="43">
        <v>2</v>
      </c>
      <c r="Q95" s="66">
        <f t="shared" si="5"/>
        <v>43</v>
      </c>
      <c r="R95" s="11"/>
      <c r="S95" s="97">
        <f t="shared" si="6"/>
        <v>43</v>
      </c>
      <c r="T95" s="19"/>
      <c r="U95" s="63">
        <v>93</v>
      </c>
      <c r="V95" s="9" t="s">
        <v>685</v>
      </c>
    </row>
    <row r="96" spans="1:22" x14ac:dyDescent="0.25">
      <c r="A96" s="70" t="s">
        <v>18</v>
      </c>
      <c r="B96" s="70">
        <v>94</v>
      </c>
      <c r="C96" s="70" t="s">
        <v>957</v>
      </c>
      <c r="D96" s="119" t="s">
        <v>923</v>
      </c>
      <c r="E96" s="120" t="s">
        <v>495</v>
      </c>
      <c r="F96" s="42">
        <v>6</v>
      </c>
      <c r="G96" s="42">
        <v>7</v>
      </c>
      <c r="H96" s="42">
        <v>8</v>
      </c>
      <c r="I96" s="43">
        <v>16</v>
      </c>
      <c r="J96" s="43">
        <v>0</v>
      </c>
      <c r="K96" s="43">
        <v>6</v>
      </c>
      <c r="L96" s="43">
        <v>0</v>
      </c>
      <c r="M96" s="43">
        <v>0</v>
      </c>
      <c r="N96" s="43">
        <v>0</v>
      </c>
      <c r="O96" s="43">
        <v>0</v>
      </c>
      <c r="P96" s="43">
        <v>0</v>
      </c>
      <c r="Q96" s="66">
        <f t="shared" si="5"/>
        <v>43</v>
      </c>
      <c r="R96" s="80"/>
      <c r="S96" s="97">
        <f t="shared" si="6"/>
        <v>43</v>
      </c>
      <c r="T96" s="19"/>
      <c r="U96" s="70">
        <v>94</v>
      </c>
      <c r="V96" s="9" t="s">
        <v>942</v>
      </c>
    </row>
    <row r="97" spans="1:22" x14ac:dyDescent="0.25">
      <c r="A97" s="70" t="s">
        <v>18</v>
      </c>
      <c r="B97" s="70">
        <v>95</v>
      </c>
      <c r="C97" s="70" t="s">
        <v>1136</v>
      </c>
      <c r="D97" s="119" t="s">
        <v>1119</v>
      </c>
      <c r="E97" s="120" t="s">
        <v>495</v>
      </c>
      <c r="F97" s="42">
        <v>5</v>
      </c>
      <c r="G97" s="42">
        <v>7</v>
      </c>
      <c r="H97" s="42">
        <v>8</v>
      </c>
      <c r="I97" s="43">
        <v>12</v>
      </c>
      <c r="J97" s="43">
        <v>4</v>
      </c>
      <c r="K97" s="43">
        <v>0</v>
      </c>
      <c r="L97" s="43">
        <v>0</v>
      </c>
      <c r="M97" s="43">
        <v>3</v>
      </c>
      <c r="N97" s="43">
        <v>0</v>
      </c>
      <c r="O97" s="43">
        <v>4</v>
      </c>
      <c r="P97" s="43">
        <v>0</v>
      </c>
      <c r="Q97" s="66">
        <f t="shared" si="5"/>
        <v>43</v>
      </c>
      <c r="R97" s="129"/>
      <c r="S97" s="97">
        <v>43</v>
      </c>
      <c r="T97" s="129"/>
      <c r="U97" s="70">
        <v>95</v>
      </c>
      <c r="V97" s="9" t="s">
        <v>1134</v>
      </c>
    </row>
    <row r="98" spans="1:22" x14ac:dyDescent="0.25">
      <c r="A98" s="70" t="s">
        <v>18</v>
      </c>
      <c r="B98" s="70">
        <v>96</v>
      </c>
      <c r="C98" s="70" t="s">
        <v>511</v>
      </c>
      <c r="D98" s="119" t="s">
        <v>1103</v>
      </c>
      <c r="E98" s="120" t="s">
        <v>495</v>
      </c>
      <c r="F98" s="42">
        <v>5</v>
      </c>
      <c r="G98" s="42">
        <v>0</v>
      </c>
      <c r="H98" s="42">
        <v>12</v>
      </c>
      <c r="I98" s="43">
        <v>12</v>
      </c>
      <c r="J98" s="43">
        <v>0</v>
      </c>
      <c r="K98" s="43">
        <v>2</v>
      </c>
      <c r="L98" s="43">
        <v>0</v>
      </c>
      <c r="M98" s="43">
        <v>3</v>
      </c>
      <c r="N98" s="43">
        <v>1</v>
      </c>
      <c r="O98" s="43">
        <v>4</v>
      </c>
      <c r="P98" s="43">
        <v>3</v>
      </c>
      <c r="Q98" s="66">
        <f t="shared" si="5"/>
        <v>42</v>
      </c>
      <c r="R98" s="55"/>
      <c r="S98" s="97">
        <f t="shared" ref="S98:S129" si="7">Q98+R98</f>
        <v>42</v>
      </c>
      <c r="T98" s="59"/>
      <c r="U98" s="63">
        <v>96</v>
      </c>
      <c r="V98" s="9" t="s">
        <v>512</v>
      </c>
    </row>
    <row r="99" spans="1:22" x14ac:dyDescent="0.25">
      <c r="A99" s="70" t="s">
        <v>18</v>
      </c>
      <c r="B99" s="70">
        <v>97</v>
      </c>
      <c r="C99" s="70" t="s">
        <v>542</v>
      </c>
      <c r="D99" s="119" t="s">
        <v>540</v>
      </c>
      <c r="E99" s="120" t="s">
        <v>495</v>
      </c>
      <c r="F99" s="42">
        <v>6</v>
      </c>
      <c r="G99" s="42">
        <v>5</v>
      </c>
      <c r="H99" s="42">
        <v>10</v>
      </c>
      <c r="I99" s="43">
        <v>12</v>
      </c>
      <c r="J99" s="43">
        <v>8</v>
      </c>
      <c r="K99" s="43">
        <v>0</v>
      </c>
      <c r="L99" s="43">
        <v>0</v>
      </c>
      <c r="M99" s="43">
        <v>0</v>
      </c>
      <c r="N99" s="43">
        <v>1</v>
      </c>
      <c r="O99" s="43">
        <v>0</v>
      </c>
      <c r="P99" s="43">
        <v>0</v>
      </c>
      <c r="Q99" s="66">
        <f t="shared" si="5"/>
        <v>42</v>
      </c>
      <c r="R99" s="80"/>
      <c r="S99" s="97">
        <f t="shared" si="7"/>
        <v>42</v>
      </c>
      <c r="T99" s="19"/>
      <c r="U99" s="70">
        <v>97</v>
      </c>
      <c r="V99" s="9" t="s">
        <v>541</v>
      </c>
    </row>
    <row r="100" spans="1:22" x14ac:dyDescent="0.25">
      <c r="A100" s="70" t="s">
        <v>18</v>
      </c>
      <c r="B100" s="63">
        <v>98</v>
      </c>
      <c r="C100" s="70" t="s">
        <v>543</v>
      </c>
      <c r="D100" s="119" t="s">
        <v>540</v>
      </c>
      <c r="E100" s="120" t="s">
        <v>495</v>
      </c>
      <c r="F100" s="42">
        <v>4</v>
      </c>
      <c r="G100" s="42">
        <v>7</v>
      </c>
      <c r="H100" s="42">
        <v>6</v>
      </c>
      <c r="I100" s="43">
        <v>16</v>
      </c>
      <c r="J100" s="43">
        <v>0</v>
      </c>
      <c r="K100" s="43">
        <v>8</v>
      </c>
      <c r="L100" s="43">
        <v>0</v>
      </c>
      <c r="M100" s="43">
        <v>1</v>
      </c>
      <c r="N100" s="43">
        <v>0</v>
      </c>
      <c r="O100" s="43">
        <v>0</v>
      </c>
      <c r="P100" s="43">
        <v>0</v>
      </c>
      <c r="Q100" s="66">
        <f t="shared" si="5"/>
        <v>42</v>
      </c>
      <c r="R100" s="80"/>
      <c r="S100" s="97">
        <f t="shared" si="7"/>
        <v>42</v>
      </c>
      <c r="T100" s="19"/>
      <c r="U100" s="70">
        <v>98</v>
      </c>
      <c r="V100" s="9" t="s">
        <v>541</v>
      </c>
    </row>
    <row r="101" spans="1:22" x14ac:dyDescent="0.25">
      <c r="A101" s="70" t="s">
        <v>18</v>
      </c>
      <c r="B101" s="70">
        <v>99</v>
      </c>
      <c r="C101" s="70" t="s">
        <v>630</v>
      </c>
      <c r="D101" s="119" t="s">
        <v>611</v>
      </c>
      <c r="E101" s="120" t="s">
        <v>495</v>
      </c>
      <c r="F101" s="42">
        <v>5</v>
      </c>
      <c r="G101" s="42">
        <v>6</v>
      </c>
      <c r="H101" s="42">
        <v>8</v>
      </c>
      <c r="I101" s="43">
        <v>16</v>
      </c>
      <c r="J101" s="43">
        <v>0</v>
      </c>
      <c r="K101" s="43">
        <v>4</v>
      </c>
      <c r="L101" s="43">
        <v>0</v>
      </c>
      <c r="M101" s="43">
        <v>1</v>
      </c>
      <c r="N101" s="43">
        <v>2</v>
      </c>
      <c r="O101" s="43">
        <v>0</v>
      </c>
      <c r="P101" s="43">
        <v>0</v>
      </c>
      <c r="Q101" s="66">
        <f t="shared" si="5"/>
        <v>42</v>
      </c>
      <c r="R101" s="80"/>
      <c r="S101" s="97">
        <f t="shared" si="7"/>
        <v>42</v>
      </c>
      <c r="T101" s="19"/>
      <c r="U101" s="63">
        <v>99</v>
      </c>
      <c r="V101" s="9" t="s">
        <v>612</v>
      </c>
    </row>
    <row r="102" spans="1:22" x14ac:dyDescent="0.25">
      <c r="A102" s="70" t="s">
        <v>18</v>
      </c>
      <c r="B102" s="70">
        <v>100</v>
      </c>
      <c r="C102" s="70" t="s">
        <v>634</v>
      </c>
      <c r="D102" s="119" t="s">
        <v>611</v>
      </c>
      <c r="E102" s="120" t="s">
        <v>495</v>
      </c>
      <c r="F102" s="42">
        <v>6</v>
      </c>
      <c r="G102" s="42">
        <v>3</v>
      </c>
      <c r="H102" s="42">
        <v>8</v>
      </c>
      <c r="I102" s="43">
        <v>10</v>
      </c>
      <c r="J102" s="43">
        <v>4</v>
      </c>
      <c r="K102" s="43">
        <v>8</v>
      </c>
      <c r="L102" s="43">
        <v>0</v>
      </c>
      <c r="M102" s="43">
        <v>1</v>
      </c>
      <c r="N102" s="43">
        <v>2</v>
      </c>
      <c r="O102" s="43">
        <v>0</v>
      </c>
      <c r="P102" s="43">
        <v>0</v>
      </c>
      <c r="Q102" s="66">
        <f t="shared" si="5"/>
        <v>42</v>
      </c>
      <c r="R102" s="80"/>
      <c r="S102" s="97">
        <f t="shared" si="7"/>
        <v>42</v>
      </c>
      <c r="T102" s="19"/>
      <c r="U102" s="70">
        <v>100</v>
      </c>
      <c r="V102" s="9" t="s">
        <v>612</v>
      </c>
    </row>
    <row r="103" spans="1:22" x14ac:dyDescent="0.25">
      <c r="A103" s="70" t="s">
        <v>18</v>
      </c>
      <c r="B103" s="70">
        <v>101</v>
      </c>
      <c r="C103" s="70" t="s">
        <v>870</v>
      </c>
      <c r="D103" s="119" t="s">
        <v>848</v>
      </c>
      <c r="E103" s="120" t="s">
        <v>495</v>
      </c>
      <c r="F103" s="42">
        <v>6</v>
      </c>
      <c r="G103" s="42">
        <v>8</v>
      </c>
      <c r="H103" s="42">
        <v>8</v>
      </c>
      <c r="I103" s="43">
        <v>16</v>
      </c>
      <c r="J103" s="43">
        <v>0</v>
      </c>
      <c r="K103" s="43">
        <v>2</v>
      </c>
      <c r="L103" s="43">
        <v>0</v>
      </c>
      <c r="M103" s="43">
        <v>0</v>
      </c>
      <c r="N103" s="43">
        <v>2</v>
      </c>
      <c r="O103" s="43">
        <v>0</v>
      </c>
      <c r="P103" s="43">
        <v>0</v>
      </c>
      <c r="Q103" s="66">
        <f t="shared" si="5"/>
        <v>42</v>
      </c>
      <c r="R103" s="80"/>
      <c r="S103" s="97">
        <f t="shared" si="7"/>
        <v>42</v>
      </c>
      <c r="T103" s="19"/>
      <c r="U103" s="70">
        <v>101</v>
      </c>
      <c r="V103" s="9" t="s">
        <v>854</v>
      </c>
    </row>
    <row r="104" spans="1:22" x14ac:dyDescent="0.25">
      <c r="A104" s="70" t="s">
        <v>18</v>
      </c>
      <c r="B104" s="63">
        <v>102</v>
      </c>
      <c r="C104" s="70" t="s">
        <v>949</v>
      </c>
      <c r="D104" s="119" t="s">
        <v>923</v>
      </c>
      <c r="E104" s="120" t="s">
        <v>495</v>
      </c>
      <c r="F104" s="42">
        <v>6</v>
      </c>
      <c r="G104" s="42">
        <v>8</v>
      </c>
      <c r="H104" s="42">
        <v>12</v>
      </c>
      <c r="I104" s="43">
        <v>12</v>
      </c>
      <c r="J104" s="43">
        <v>0</v>
      </c>
      <c r="K104" s="43">
        <v>2</v>
      </c>
      <c r="L104" s="43">
        <v>0</v>
      </c>
      <c r="M104" s="43">
        <v>0</v>
      </c>
      <c r="N104" s="43">
        <v>0</v>
      </c>
      <c r="O104" s="43">
        <v>2</v>
      </c>
      <c r="P104" s="43">
        <v>0</v>
      </c>
      <c r="Q104" s="66">
        <f t="shared" si="5"/>
        <v>42</v>
      </c>
      <c r="R104" s="80"/>
      <c r="S104" s="97">
        <f t="shared" si="7"/>
        <v>42</v>
      </c>
      <c r="T104" s="19"/>
      <c r="U104" s="63">
        <v>102</v>
      </c>
      <c r="V104" s="9" t="s">
        <v>942</v>
      </c>
    </row>
    <row r="105" spans="1:22" x14ac:dyDescent="0.25">
      <c r="A105" s="70" t="s">
        <v>18</v>
      </c>
      <c r="B105" s="70">
        <v>103</v>
      </c>
      <c r="C105" s="70" t="s">
        <v>952</v>
      </c>
      <c r="D105" s="119" t="s">
        <v>923</v>
      </c>
      <c r="E105" s="120" t="s">
        <v>495</v>
      </c>
      <c r="F105" s="42">
        <v>7</v>
      </c>
      <c r="G105" s="42">
        <v>7</v>
      </c>
      <c r="H105" s="42">
        <v>4</v>
      </c>
      <c r="I105" s="43">
        <v>16</v>
      </c>
      <c r="J105" s="43">
        <v>0</v>
      </c>
      <c r="K105" s="43">
        <v>8</v>
      </c>
      <c r="L105" s="43">
        <v>0</v>
      </c>
      <c r="M105" s="43">
        <v>0</v>
      </c>
      <c r="N105" s="43">
        <v>0</v>
      </c>
      <c r="O105" s="43">
        <v>0</v>
      </c>
      <c r="P105" s="43">
        <v>0</v>
      </c>
      <c r="Q105" s="66">
        <f t="shared" si="5"/>
        <v>42</v>
      </c>
      <c r="R105" s="80"/>
      <c r="S105" s="97">
        <f t="shared" si="7"/>
        <v>42</v>
      </c>
      <c r="T105" s="19"/>
      <c r="U105" s="70">
        <v>103</v>
      </c>
      <c r="V105" s="9" t="s">
        <v>942</v>
      </c>
    </row>
    <row r="106" spans="1:22" x14ac:dyDescent="0.25">
      <c r="A106" s="70" t="s">
        <v>18</v>
      </c>
      <c r="B106" s="70">
        <v>104</v>
      </c>
      <c r="C106" s="70" t="s">
        <v>61</v>
      </c>
      <c r="D106" s="119" t="s">
        <v>20</v>
      </c>
      <c r="E106" s="120" t="s">
        <v>495</v>
      </c>
      <c r="F106" s="42">
        <v>5</v>
      </c>
      <c r="G106" s="42">
        <v>3</v>
      </c>
      <c r="H106" s="42">
        <v>8</v>
      </c>
      <c r="I106" s="43">
        <v>16</v>
      </c>
      <c r="J106" s="43">
        <v>4</v>
      </c>
      <c r="K106" s="43">
        <v>2</v>
      </c>
      <c r="L106" s="43">
        <v>0</v>
      </c>
      <c r="M106" s="43">
        <v>0</v>
      </c>
      <c r="N106" s="43">
        <v>3</v>
      </c>
      <c r="O106" s="43">
        <v>0</v>
      </c>
      <c r="P106" s="43">
        <v>0</v>
      </c>
      <c r="Q106" s="66">
        <f t="shared" si="5"/>
        <v>41</v>
      </c>
      <c r="R106" s="80"/>
      <c r="S106" s="97">
        <f t="shared" si="7"/>
        <v>41</v>
      </c>
      <c r="T106" s="97"/>
      <c r="U106" s="70">
        <v>104</v>
      </c>
      <c r="V106" s="9" t="s">
        <v>53</v>
      </c>
    </row>
    <row r="107" spans="1:22" x14ac:dyDescent="0.25">
      <c r="A107" s="70" t="s">
        <v>18</v>
      </c>
      <c r="B107" s="70">
        <v>105</v>
      </c>
      <c r="C107" s="70" t="s">
        <v>196</v>
      </c>
      <c r="D107" s="119" t="s">
        <v>1098</v>
      </c>
      <c r="E107" s="120" t="s">
        <v>495</v>
      </c>
      <c r="F107" s="42">
        <v>3</v>
      </c>
      <c r="G107" s="42">
        <v>5</v>
      </c>
      <c r="H107" s="42">
        <v>18</v>
      </c>
      <c r="I107" s="43">
        <v>12</v>
      </c>
      <c r="J107" s="43">
        <v>0</v>
      </c>
      <c r="K107" s="43">
        <v>0</v>
      </c>
      <c r="L107" s="43">
        <v>0</v>
      </c>
      <c r="M107" s="43">
        <v>0</v>
      </c>
      <c r="N107" s="43">
        <v>1</v>
      </c>
      <c r="O107" s="43">
        <v>0</v>
      </c>
      <c r="P107" s="43">
        <v>2</v>
      </c>
      <c r="Q107" s="66">
        <f t="shared" si="5"/>
        <v>41</v>
      </c>
      <c r="R107" s="17"/>
      <c r="S107" s="97">
        <f t="shared" si="7"/>
        <v>41</v>
      </c>
      <c r="T107" s="25"/>
      <c r="U107" s="63">
        <v>105</v>
      </c>
      <c r="V107" s="9" t="s">
        <v>192</v>
      </c>
    </row>
    <row r="108" spans="1:22" x14ac:dyDescent="0.25">
      <c r="A108" s="70" t="s">
        <v>18</v>
      </c>
      <c r="B108" s="70">
        <v>106</v>
      </c>
      <c r="C108" s="70" t="s">
        <v>590</v>
      </c>
      <c r="D108" s="119" t="s">
        <v>580</v>
      </c>
      <c r="E108" s="120" t="s">
        <v>495</v>
      </c>
      <c r="F108" s="42">
        <v>5</v>
      </c>
      <c r="G108" s="42">
        <v>6</v>
      </c>
      <c r="H108" s="42">
        <v>6</v>
      </c>
      <c r="I108" s="43">
        <v>16</v>
      </c>
      <c r="J108" s="43">
        <v>4</v>
      </c>
      <c r="K108" s="43">
        <v>0</v>
      </c>
      <c r="L108" s="43">
        <v>0</v>
      </c>
      <c r="M108" s="43">
        <v>1</v>
      </c>
      <c r="N108" s="43">
        <v>1</v>
      </c>
      <c r="O108" s="43">
        <v>0</v>
      </c>
      <c r="P108" s="43">
        <v>2</v>
      </c>
      <c r="Q108" s="66">
        <f t="shared" si="5"/>
        <v>41</v>
      </c>
      <c r="R108" s="80"/>
      <c r="S108" s="97">
        <f t="shared" si="7"/>
        <v>41</v>
      </c>
      <c r="T108" s="19"/>
      <c r="U108" s="70">
        <v>106</v>
      </c>
      <c r="V108" s="9" t="s">
        <v>589</v>
      </c>
    </row>
    <row r="109" spans="1:22" x14ac:dyDescent="0.25">
      <c r="A109" s="70" t="s">
        <v>18</v>
      </c>
      <c r="B109" s="63">
        <v>107</v>
      </c>
      <c r="C109" s="70" t="s">
        <v>698</v>
      </c>
      <c r="D109" s="119" t="s">
        <v>684</v>
      </c>
      <c r="E109" s="120" t="s">
        <v>495</v>
      </c>
      <c r="F109" s="42">
        <v>4</v>
      </c>
      <c r="G109" s="42">
        <v>5</v>
      </c>
      <c r="H109" s="42">
        <v>12</v>
      </c>
      <c r="I109" s="43">
        <v>12</v>
      </c>
      <c r="J109" s="43">
        <v>0</v>
      </c>
      <c r="K109" s="43">
        <v>6</v>
      </c>
      <c r="L109" s="43">
        <v>0</v>
      </c>
      <c r="M109" s="43">
        <v>1</v>
      </c>
      <c r="N109" s="43">
        <v>1</v>
      </c>
      <c r="O109" s="43">
        <v>0</v>
      </c>
      <c r="P109" s="43">
        <v>0</v>
      </c>
      <c r="Q109" s="66">
        <f t="shared" si="5"/>
        <v>41</v>
      </c>
      <c r="R109" s="11"/>
      <c r="S109" s="97">
        <f t="shared" si="7"/>
        <v>41</v>
      </c>
      <c r="T109" s="19"/>
      <c r="U109" s="70">
        <v>107</v>
      </c>
      <c r="V109" s="9" t="s">
        <v>685</v>
      </c>
    </row>
    <row r="110" spans="1:22" x14ac:dyDescent="0.25">
      <c r="A110" s="70" t="s">
        <v>18</v>
      </c>
      <c r="B110" s="70">
        <v>108</v>
      </c>
      <c r="C110" s="70" t="s">
        <v>871</v>
      </c>
      <c r="D110" s="119" t="s">
        <v>848</v>
      </c>
      <c r="E110" s="120" t="s">
        <v>495</v>
      </c>
      <c r="F110" s="42">
        <v>8</v>
      </c>
      <c r="G110" s="42">
        <v>7</v>
      </c>
      <c r="H110" s="42">
        <v>4</v>
      </c>
      <c r="I110" s="43">
        <v>16</v>
      </c>
      <c r="J110" s="43">
        <v>0</v>
      </c>
      <c r="K110" s="43">
        <v>4</v>
      </c>
      <c r="L110" s="43">
        <v>0</v>
      </c>
      <c r="M110" s="43">
        <v>0</v>
      </c>
      <c r="N110" s="43">
        <v>0</v>
      </c>
      <c r="O110" s="43">
        <v>0</v>
      </c>
      <c r="P110" s="43">
        <v>2</v>
      </c>
      <c r="Q110" s="66">
        <f t="shared" si="5"/>
        <v>41</v>
      </c>
      <c r="R110" s="80"/>
      <c r="S110" s="97">
        <f t="shared" si="7"/>
        <v>41</v>
      </c>
      <c r="T110" s="19"/>
      <c r="U110" s="63">
        <v>108</v>
      </c>
      <c r="V110" s="9" t="s">
        <v>854</v>
      </c>
    </row>
    <row r="111" spans="1:22" x14ac:dyDescent="0.25">
      <c r="A111" s="70" t="s">
        <v>18</v>
      </c>
      <c r="B111" s="70">
        <v>109</v>
      </c>
      <c r="C111" s="70" t="s">
        <v>1041</v>
      </c>
      <c r="D111" s="119" t="s">
        <v>1022</v>
      </c>
      <c r="E111" s="120" t="s">
        <v>495</v>
      </c>
      <c r="F111" s="42">
        <v>6</v>
      </c>
      <c r="G111" s="42">
        <v>5</v>
      </c>
      <c r="H111" s="42">
        <v>6</v>
      </c>
      <c r="I111" s="43">
        <v>16</v>
      </c>
      <c r="J111" s="43">
        <v>4</v>
      </c>
      <c r="K111" s="43">
        <v>4</v>
      </c>
      <c r="L111" s="43">
        <v>0</v>
      </c>
      <c r="M111" s="43">
        <v>0</v>
      </c>
      <c r="N111" s="43">
        <v>0</v>
      </c>
      <c r="O111" s="43">
        <v>0</v>
      </c>
      <c r="P111" s="43">
        <v>0</v>
      </c>
      <c r="Q111" s="66">
        <f t="shared" si="5"/>
        <v>41</v>
      </c>
      <c r="R111" s="80"/>
      <c r="S111" s="97">
        <f t="shared" si="7"/>
        <v>41</v>
      </c>
      <c r="T111" s="19"/>
      <c r="U111" s="70">
        <v>109</v>
      </c>
      <c r="V111" s="9" t="s">
        <v>1033</v>
      </c>
    </row>
    <row r="112" spans="1:22" x14ac:dyDescent="0.25">
      <c r="A112" s="70" t="s">
        <v>18</v>
      </c>
      <c r="B112" s="70">
        <v>110</v>
      </c>
      <c r="C112" s="70" t="s">
        <v>62</v>
      </c>
      <c r="D112" s="119" t="s">
        <v>20</v>
      </c>
      <c r="E112" s="120" t="s">
        <v>495</v>
      </c>
      <c r="F112" s="42">
        <v>7</v>
      </c>
      <c r="G112" s="42">
        <v>7</v>
      </c>
      <c r="H112" s="42">
        <v>8</v>
      </c>
      <c r="I112" s="43">
        <v>16</v>
      </c>
      <c r="J112" s="43">
        <v>0</v>
      </c>
      <c r="K112" s="43">
        <v>2</v>
      </c>
      <c r="L112" s="43">
        <v>0</v>
      </c>
      <c r="M112" s="43">
        <v>0</v>
      </c>
      <c r="N112" s="43">
        <v>0</v>
      </c>
      <c r="O112" s="43">
        <v>0</v>
      </c>
      <c r="P112" s="43">
        <v>0</v>
      </c>
      <c r="Q112" s="66">
        <f t="shared" si="5"/>
        <v>40</v>
      </c>
      <c r="R112" s="80"/>
      <c r="S112" s="97">
        <f t="shared" si="7"/>
        <v>40</v>
      </c>
      <c r="T112" s="97"/>
      <c r="U112" s="70">
        <v>110</v>
      </c>
      <c r="V112" s="9" t="s">
        <v>53</v>
      </c>
    </row>
    <row r="113" spans="1:22" x14ac:dyDescent="0.25">
      <c r="A113" s="70" t="s">
        <v>18</v>
      </c>
      <c r="B113" s="63">
        <v>111</v>
      </c>
      <c r="C113" s="70" t="s">
        <v>289</v>
      </c>
      <c r="D113" s="119" t="s">
        <v>261</v>
      </c>
      <c r="E113" s="120" t="s">
        <v>495</v>
      </c>
      <c r="F113" s="42">
        <v>6</v>
      </c>
      <c r="G113" s="42">
        <v>7</v>
      </c>
      <c r="H113" s="42">
        <v>8</v>
      </c>
      <c r="I113" s="43">
        <v>16</v>
      </c>
      <c r="J113" s="43">
        <v>0</v>
      </c>
      <c r="K113" s="43">
        <v>0</v>
      </c>
      <c r="L113" s="43">
        <v>0</v>
      </c>
      <c r="M113" s="43">
        <v>1</v>
      </c>
      <c r="N113" s="43">
        <v>0</v>
      </c>
      <c r="O113" s="43">
        <v>2</v>
      </c>
      <c r="P113" s="43">
        <v>0</v>
      </c>
      <c r="Q113" s="66">
        <f t="shared" si="5"/>
        <v>40</v>
      </c>
      <c r="R113" s="80"/>
      <c r="S113" s="97">
        <f t="shared" si="7"/>
        <v>40</v>
      </c>
      <c r="T113" s="19"/>
      <c r="U113" s="63">
        <v>111</v>
      </c>
      <c r="V113" s="9" t="s">
        <v>280</v>
      </c>
    </row>
    <row r="114" spans="1:22" x14ac:dyDescent="0.25">
      <c r="A114" s="70" t="s">
        <v>18</v>
      </c>
      <c r="B114" s="70">
        <v>112</v>
      </c>
      <c r="C114" s="70" t="s">
        <v>632</v>
      </c>
      <c r="D114" s="119" t="s">
        <v>611</v>
      </c>
      <c r="E114" s="120" t="s">
        <v>495</v>
      </c>
      <c r="F114" s="42">
        <v>3</v>
      </c>
      <c r="G114" s="42">
        <v>4</v>
      </c>
      <c r="H114" s="42">
        <v>8</v>
      </c>
      <c r="I114" s="43">
        <v>16</v>
      </c>
      <c r="J114" s="43">
        <v>0</v>
      </c>
      <c r="K114" s="43">
        <v>6</v>
      </c>
      <c r="L114" s="43">
        <v>0</v>
      </c>
      <c r="M114" s="43">
        <v>2</v>
      </c>
      <c r="N114" s="43">
        <v>0</v>
      </c>
      <c r="O114" s="43">
        <v>0</v>
      </c>
      <c r="P114" s="43">
        <v>1</v>
      </c>
      <c r="Q114" s="66">
        <f t="shared" si="5"/>
        <v>40</v>
      </c>
      <c r="R114" s="80"/>
      <c r="S114" s="97">
        <f t="shared" si="7"/>
        <v>40</v>
      </c>
      <c r="T114" s="19"/>
      <c r="U114" s="70">
        <v>112</v>
      </c>
      <c r="V114" s="9" t="s">
        <v>612</v>
      </c>
    </row>
    <row r="115" spans="1:22" x14ac:dyDescent="0.25">
      <c r="A115" s="70" t="s">
        <v>18</v>
      </c>
      <c r="B115" s="70">
        <v>113</v>
      </c>
      <c r="C115" s="70" t="s">
        <v>805</v>
      </c>
      <c r="D115" s="119" t="s">
        <v>806</v>
      </c>
      <c r="E115" s="120" t="s">
        <v>495</v>
      </c>
      <c r="F115" s="42">
        <v>9</v>
      </c>
      <c r="G115" s="42">
        <v>6</v>
      </c>
      <c r="H115" s="42">
        <v>2</v>
      </c>
      <c r="I115" s="43">
        <v>10</v>
      </c>
      <c r="J115" s="43">
        <v>0</v>
      </c>
      <c r="K115" s="43">
        <v>6</v>
      </c>
      <c r="L115" s="43">
        <v>1</v>
      </c>
      <c r="M115" s="43">
        <v>0</v>
      </c>
      <c r="N115" s="43">
        <v>4</v>
      </c>
      <c r="O115" s="43">
        <v>0</v>
      </c>
      <c r="P115" s="43">
        <v>2</v>
      </c>
      <c r="Q115" s="66">
        <f t="shared" si="5"/>
        <v>40</v>
      </c>
      <c r="R115" s="80"/>
      <c r="S115" s="97">
        <f t="shared" si="7"/>
        <v>40</v>
      </c>
      <c r="T115" s="19"/>
      <c r="U115" s="70">
        <v>113</v>
      </c>
      <c r="V115" s="9" t="s">
        <v>807</v>
      </c>
    </row>
    <row r="116" spans="1:22" x14ac:dyDescent="0.25">
      <c r="A116" s="70" t="s">
        <v>18</v>
      </c>
      <c r="B116" s="70">
        <v>114</v>
      </c>
      <c r="C116" s="70" t="s">
        <v>951</v>
      </c>
      <c r="D116" s="119" t="s">
        <v>923</v>
      </c>
      <c r="E116" s="120" t="s">
        <v>495</v>
      </c>
      <c r="F116" s="42">
        <v>6</v>
      </c>
      <c r="G116" s="42">
        <v>6</v>
      </c>
      <c r="H116" s="42">
        <v>6</v>
      </c>
      <c r="I116" s="43">
        <v>14</v>
      </c>
      <c r="J116" s="43">
        <v>0</v>
      </c>
      <c r="K116" s="43">
        <v>8</v>
      </c>
      <c r="L116" s="43">
        <v>0</v>
      </c>
      <c r="M116" s="43">
        <v>0</v>
      </c>
      <c r="N116" s="43">
        <v>0</v>
      </c>
      <c r="O116" s="43">
        <v>0</v>
      </c>
      <c r="P116" s="43">
        <v>0</v>
      </c>
      <c r="Q116" s="66">
        <f t="shared" si="5"/>
        <v>40</v>
      </c>
      <c r="R116" s="80"/>
      <c r="S116" s="97">
        <f t="shared" si="7"/>
        <v>40</v>
      </c>
      <c r="T116" s="19"/>
      <c r="U116" s="63">
        <v>114</v>
      </c>
      <c r="V116" s="9" t="s">
        <v>942</v>
      </c>
    </row>
    <row r="117" spans="1:22" x14ac:dyDescent="0.25">
      <c r="A117" s="70" t="s">
        <v>18</v>
      </c>
      <c r="B117" s="70">
        <v>115</v>
      </c>
      <c r="C117" s="70" t="s">
        <v>1042</v>
      </c>
      <c r="D117" s="119" t="s">
        <v>1022</v>
      </c>
      <c r="E117" s="120" t="s">
        <v>495</v>
      </c>
      <c r="F117" s="42">
        <v>4</v>
      </c>
      <c r="G117" s="42">
        <v>5</v>
      </c>
      <c r="H117" s="42">
        <v>10</v>
      </c>
      <c r="I117" s="43">
        <v>16</v>
      </c>
      <c r="J117" s="43">
        <v>0</v>
      </c>
      <c r="K117" s="43">
        <v>2</v>
      </c>
      <c r="L117" s="43">
        <v>0</v>
      </c>
      <c r="M117" s="43">
        <v>0</v>
      </c>
      <c r="N117" s="43">
        <v>0</v>
      </c>
      <c r="O117" s="43">
        <v>1</v>
      </c>
      <c r="P117" s="43">
        <v>2</v>
      </c>
      <c r="Q117" s="66">
        <f t="shared" si="5"/>
        <v>40</v>
      </c>
      <c r="R117" s="80"/>
      <c r="S117" s="97">
        <f t="shared" si="7"/>
        <v>40</v>
      </c>
      <c r="T117" s="19"/>
      <c r="U117" s="70">
        <v>115</v>
      </c>
      <c r="V117" s="9" t="s">
        <v>1033</v>
      </c>
    </row>
    <row r="118" spans="1:22" x14ac:dyDescent="0.25">
      <c r="A118" s="70" t="s">
        <v>18</v>
      </c>
      <c r="B118" s="63">
        <v>116</v>
      </c>
      <c r="C118" s="70" t="s">
        <v>63</v>
      </c>
      <c r="D118" s="119" t="s">
        <v>20</v>
      </c>
      <c r="E118" s="120" t="s">
        <v>495</v>
      </c>
      <c r="F118" s="42">
        <v>7</v>
      </c>
      <c r="G118" s="42">
        <v>7</v>
      </c>
      <c r="H118" s="42">
        <v>4</v>
      </c>
      <c r="I118" s="43">
        <v>12</v>
      </c>
      <c r="J118" s="43">
        <v>4</v>
      </c>
      <c r="K118" s="43">
        <v>2</v>
      </c>
      <c r="L118" s="43">
        <v>0</v>
      </c>
      <c r="M118" s="43">
        <v>1</v>
      </c>
      <c r="N118" s="43">
        <v>2</v>
      </c>
      <c r="O118" s="43">
        <v>0</v>
      </c>
      <c r="P118" s="43">
        <v>0</v>
      </c>
      <c r="Q118" s="66">
        <f t="shared" si="5"/>
        <v>39</v>
      </c>
      <c r="R118" s="80"/>
      <c r="S118" s="97">
        <f t="shared" si="7"/>
        <v>39</v>
      </c>
      <c r="T118" s="97"/>
      <c r="U118" s="70">
        <v>116</v>
      </c>
      <c r="V118" s="9" t="s">
        <v>53</v>
      </c>
    </row>
    <row r="119" spans="1:22" x14ac:dyDescent="0.25">
      <c r="A119" s="70" t="s">
        <v>18</v>
      </c>
      <c r="B119" s="70">
        <v>117</v>
      </c>
      <c r="C119" s="70" t="s">
        <v>290</v>
      </c>
      <c r="D119" s="119" t="s">
        <v>261</v>
      </c>
      <c r="E119" s="120" t="s">
        <v>495</v>
      </c>
      <c r="F119" s="42">
        <v>8</v>
      </c>
      <c r="G119" s="42">
        <v>7</v>
      </c>
      <c r="H119" s="42">
        <v>6</v>
      </c>
      <c r="I119" s="43">
        <v>16</v>
      </c>
      <c r="J119" s="43">
        <v>0</v>
      </c>
      <c r="K119" s="43">
        <v>2</v>
      </c>
      <c r="L119" s="43">
        <v>0</v>
      </c>
      <c r="M119" s="43">
        <v>0</v>
      </c>
      <c r="N119" s="43">
        <v>0</v>
      </c>
      <c r="O119" s="43">
        <v>0</v>
      </c>
      <c r="P119" s="43">
        <v>0</v>
      </c>
      <c r="Q119" s="66">
        <f t="shared" si="5"/>
        <v>39</v>
      </c>
      <c r="R119" s="80"/>
      <c r="S119" s="97">
        <f t="shared" si="7"/>
        <v>39</v>
      </c>
      <c r="T119" s="19"/>
      <c r="U119" s="63">
        <v>117</v>
      </c>
      <c r="V119" s="9" t="s">
        <v>280</v>
      </c>
    </row>
    <row r="120" spans="1:22" x14ac:dyDescent="0.25">
      <c r="A120" s="70" t="s">
        <v>18</v>
      </c>
      <c r="B120" s="70">
        <v>118</v>
      </c>
      <c r="C120" s="70" t="s">
        <v>568</v>
      </c>
      <c r="D120" s="119" t="s">
        <v>552</v>
      </c>
      <c r="E120" s="120" t="s">
        <v>495</v>
      </c>
      <c r="F120" s="42">
        <v>4</v>
      </c>
      <c r="G120" s="42">
        <v>6</v>
      </c>
      <c r="H120" s="42">
        <v>12</v>
      </c>
      <c r="I120" s="43">
        <v>12</v>
      </c>
      <c r="J120" s="43">
        <v>0</v>
      </c>
      <c r="K120" s="43">
        <v>4</v>
      </c>
      <c r="L120" s="43">
        <v>1</v>
      </c>
      <c r="M120" s="43">
        <v>0</v>
      </c>
      <c r="N120" s="43">
        <v>0</v>
      </c>
      <c r="O120" s="43">
        <v>0</v>
      </c>
      <c r="P120" s="43">
        <v>0</v>
      </c>
      <c r="Q120" s="66">
        <f t="shared" si="5"/>
        <v>39</v>
      </c>
      <c r="R120" s="80"/>
      <c r="S120" s="97">
        <f t="shared" si="7"/>
        <v>39</v>
      </c>
      <c r="T120" s="19"/>
      <c r="U120" s="70">
        <v>118</v>
      </c>
      <c r="V120" s="9" t="s">
        <v>553</v>
      </c>
    </row>
    <row r="121" spans="1:22" x14ac:dyDescent="0.25">
      <c r="A121" s="70" t="s">
        <v>18</v>
      </c>
      <c r="B121" s="70">
        <v>119</v>
      </c>
      <c r="C121" s="70" t="s">
        <v>588</v>
      </c>
      <c r="D121" s="119" t="s">
        <v>580</v>
      </c>
      <c r="E121" s="120" t="s">
        <v>495</v>
      </c>
      <c r="F121" s="42">
        <v>4</v>
      </c>
      <c r="G121" s="42">
        <v>8</v>
      </c>
      <c r="H121" s="42">
        <v>4</v>
      </c>
      <c r="I121" s="43">
        <v>14</v>
      </c>
      <c r="J121" s="43">
        <v>4</v>
      </c>
      <c r="K121" s="43">
        <v>2</v>
      </c>
      <c r="L121" s="43">
        <v>0</v>
      </c>
      <c r="M121" s="43">
        <v>0</v>
      </c>
      <c r="N121" s="43">
        <v>1</v>
      </c>
      <c r="O121" s="43">
        <v>0</v>
      </c>
      <c r="P121" s="43">
        <v>2</v>
      </c>
      <c r="Q121" s="66">
        <f t="shared" si="5"/>
        <v>39</v>
      </c>
      <c r="R121" s="80"/>
      <c r="S121" s="97">
        <f t="shared" si="7"/>
        <v>39</v>
      </c>
      <c r="T121" s="19"/>
      <c r="U121" s="70">
        <v>119</v>
      </c>
      <c r="V121" s="9" t="s">
        <v>589</v>
      </c>
    </row>
    <row r="122" spans="1:22" x14ac:dyDescent="0.25">
      <c r="A122" s="70" t="s">
        <v>18</v>
      </c>
      <c r="B122" s="63">
        <v>120</v>
      </c>
      <c r="C122" s="70" t="s">
        <v>631</v>
      </c>
      <c r="D122" s="119" t="s">
        <v>611</v>
      </c>
      <c r="E122" s="120" t="s">
        <v>495</v>
      </c>
      <c r="F122" s="42">
        <v>4</v>
      </c>
      <c r="G122" s="42">
        <v>5</v>
      </c>
      <c r="H122" s="42">
        <v>12</v>
      </c>
      <c r="I122" s="43">
        <v>16</v>
      </c>
      <c r="J122" s="43">
        <v>0</v>
      </c>
      <c r="K122" s="43">
        <v>2</v>
      </c>
      <c r="L122" s="43">
        <v>0</v>
      </c>
      <c r="M122" s="43">
        <v>0</v>
      </c>
      <c r="N122" s="43">
        <v>0</v>
      </c>
      <c r="O122" s="43">
        <v>0</v>
      </c>
      <c r="P122" s="43">
        <v>0</v>
      </c>
      <c r="Q122" s="66">
        <f t="shared" si="5"/>
        <v>39</v>
      </c>
      <c r="R122" s="80"/>
      <c r="S122" s="97">
        <f t="shared" si="7"/>
        <v>39</v>
      </c>
      <c r="T122" s="19"/>
      <c r="U122" s="63">
        <v>120</v>
      </c>
      <c r="V122" s="9" t="s">
        <v>612</v>
      </c>
    </row>
    <row r="123" spans="1:22" ht="17.25" customHeight="1" x14ac:dyDescent="0.25">
      <c r="A123" s="70" t="s">
        <v>18</v>
      </c>
      <c r="B123" s="70">
        <v>121</v>
      </c>
      <c r="C123" s="70" t="s">
        <v>700</v>
      </c>
      <c r="D123" s="119" t="s">
        <v>684</v>
      </c>
      <c r="E123" s="120" t="s">
        <v>495</v>
      </c>
      <c r="F123" s="42">
        <v>6</v>
      </c>
      <c r="G123" s="42">
        <v>5</v>
      </c>
      <c r="H123" s="42">
        <v>8</v>
      </c>
      <c r="I123" s="43">
        <v>12</v>
      </c>
      <c r="J123" s="43">
        <v>0</v>
      </c>
      <c r="K123" s="43">
        <v>4</v>
      </c>
      <c r="L123" s="43">
        <v>1</v>
      </c>
      <c r="M123" s="43">
        <v>1</v>
      </c>
      <c r="N123" s="43">
        <v>2</v>
      </c>
      <c r="O123" s="43">
        <v>0</v>
      </c>
      <c r="P123" s="43">
        <v>0</v>
      </c>
      <c r="Q123" s="66">
        <f t="shared" si="5"/>
        <v>39</v>
      </c>
      <c r="R123" s="11"/>
      <c r="S123" s="97">
        <f t="shared" si="7"/>
        <v>39</v>
      </c>
      <c r="T123" s="19"/>
      <c r="U123" s="70">
        <v>121</v>
      </c>
      <c r="V123" s="9" t="s">
        <v>685</v>
      </c>
    </row>
    <row r="124" spans="1:22" x14ac:dyDescent="0.25">
      <c r="A124" s="70" t="s">
        <v>18</v>
      </c>
      <c r="B124" s="70">
        <v>122</v>
      </c>
      <c r="C124" s="70" t="s">
        <v>842</v>
      </c>
      <c r="D124" s="119" t="s">
        <v>843</v>
      </c>
      <c r="E124" s="120" t="s">
        <v>495</v>
      </c>
      <c r="F124" s="42">
        <v>9</v>
      </c>
      <c r="G124" s="42">
        <v>7</v>
      </c>
      <c r="H124" s="42">
        <v>10</v>
      </c>
      <c r="I124" s="43">
        <v>10</v>
      </c>
      <c r="J124" s="43">
        <v>0</v>
      </c>
      <c r="K124" s="43">
        <v>0</v>
      </c>
      <c r="L124" s="43">
        <v>0</v>
      </c>
      <c r="M124" s="43">
        <v>2</v>
      </c>
      <c r="N124" s="43">
        <v>1</v>
      </c>
      <c r="O124" s="43">
        <v>0</v>
      </c>
      <c r="P124" s="43">
        <v>0</v>
      </c>
      <c r="Q124" s="66">
        <f t="shared" si="5"/>
        <v>39</v>
      </c>
      <c r="R124" s="80"/>
      <c r="S124" s="97">
        <f t="shared" si="7"/>
        <v>39</v>
      </c>
      <c r="T124" s="19"/>
      <c r="U124" s="70">
        <v>122</v>
      </c>
      <c r="V124" s="9" t="s">
        <v>844</v>
      </c>
    </row>
    <row r="125" spans="1:22" x14ac:dyDescent="0.25">
      <c r="A125" s="70" t="s">
        <v>18</v>
      </c>
      <c r="B125" s="70">
        <v>123</v>
      </c>
      <c r="C125" s="70" t="s">
        <v>873</v>
      </c>
      <c r="D125" s="119" t="s">
        <v>848</v>
      </c>
      <c r="E125" s="120" t="s">
        <v>495</v>
      </c>
      <c r="F125" s="42">
        <v>3</v>
      </c>
      <c r="G125" s="42">
        <v>8</v>
      </c>
      <c r="H125" s="42">
        <v>8</v>
      </c>
      <c r="I125" s="43">
        <v>12</v>
      </c>
      <c r="J125" s="43">
        <v>0</v>
      </c>
      <c r="K125" s="43">
        <v>8</v>
      </c>
      <c r="L125" s="43">
        <v>0</v>
      </c>
      <c r="M125" s="43">
        <v>0</v>
      </c>
      <c r="N125" s="43">
        <v>0</v>
      </c>
      <c r="O125" s="43">
        <v>0</v>
      </c>
      <c r="P125" s="43">
        <v>0</v>
      </c>
      <c r="Q125" s="66">
        <f t="shared" si="5"/>
        <v>39</v>
      </c>
      <c r="R125" s="80"/>
      <c r="S125" s="97">
        <f t="shared" si="7"/>
        <v>39</v>
      </c>
      <c r="T125" s="19"/>
      <c r="U125" s="63">
        <v>123</v>
      </c>
      <c r="V125" s="9" t="s">
        <v>854</v>
      </c>
    </row>
    <row r="126" spans="1:22" x14ac:dyDescent="0.25">
      <c r="A126" s="70" t="s">
        <v>18</v>
      </c>
      <c r="B126" s="70">
        <v>124</v>
      </c>
      <c r="C126" s="70" t="s">
        <v>955</v>
      </c>
      <c r="D126" s="119" t="s">
        <v>923</v>
      </c>
      <c r="E126" s="120" t="s">
        <v>495</v>
      </c>
      <c r="F126" s="42">
        <v>4</v>
      </c>
      <c r="G126" s="42">
        <v>6</v>
      </c>
      <c r="H126" s="42">
        <v>12</v>
      </c>
      <c r="I126" s="43">
        <v>16</v>
      </c>
      <c r="J126" s="43">
        <v>0</v>
      </c>
      <c r="K126" s="43">
        <v>0</v>
      </c>
      <c r="L126" s="43">
        <v>0</v>
      </c>
      <c r="M126" s="43">
        <v>1</v>
      </c>
      <c r="N126" s="43">
        <v>0</v>
      </c>
      <c r="O126" s="43">
        <v>0</v>
      </c>
      <c r="P126" s="43">
        <v>0</v>
      </c>
      <c r="Q126" s="66">
        <f t="shared" si="5"/>
        <v>39</v>
      </c>
      <c r="R126" s="80"/>
      <c r="S126" s="97">
        <f t="shared" si="7"/>
        <v>39</v>
      </c>
      <c r="T126" s="19"/>
      <c r="U126" s="70">
        <v>124</v>
      </c>
      <c r="V126" s="9" t="s">
        <v>942</v>
      </c>
    </row>
    <row r="127" spans="1:22" x14ac:dyDescent="0.25">
      <c r="A127" s="70" t="s">
        <v>18</v>
      </c>
      <c r="B127" s="63">
        <v>125</v>
      </c>
      <c r="C127" s="70" t="s">
        <v>1043</v>
      </c>
      <c r="D127" s="119" t="s">
        <v>1022</v>
      </c>
      <c r="E127" s="120" t="s">
        <v>495</v>
      </c>
      <c r="F127" s="42">
        <v>7</v>
      </c>
      <c r="G127" s="42">
        <v>4</v>
      </c>
      <c r="H127" s="42">
        <v>6</v>
      </c>
      <c r="I127" s="43">
        <v>16</v>
      </c>
      <c r="J127" s="43">
        <v>0</v>
      </c>
      <c r="K127" s="43">
        <v>2</v>
      </c>
      <c r="L127" s="43">
        <v>0</v>
      </c>
      <c r="M127" s="43">
        <v>0</v>
      </c>
      <c r="N127" s="43">
        <v>2</v>
      </c>
      <c r="O127" s="43">
        <v>0</v>
      </c>
      <c r="P127" s="43">
        <v>2</v>
      </c>
      <c r="Q127" s="66">
        <f t="shared" si="5"/>
        <v>39</v>
      </c>
      <c r="R127" s="80"/>
      <c r="S127" s="97">
        <f t="shared" si="7"/>
        <v>39</v>
      </c>
      <c r="T127" s="19"/>
      <c r="U127" s="70">
        <v>125</v>
      </c>
      <c r="V127" s="9" t="s">
        <v>1033</v>
      </c>
    </row>
    <row r="128" spans="1:22" x14ac:dyDescent="0.25">
      <c r="A128" s="70" t="s">
        <v>18</v>
      </c>
      <c r="B128" s="70">
        <v>126</v>
      </c>
      <c r="C128" s="70" t="s">
        <v>64</v>
      </c>
      <c r="D128" s="119" t="s">
        <v>20</v>
      </c>
      <c r="E128" s="120" t="s">
        <v>495</v>
      </c>
      <c r="F128" s="42">
        <v>5</v>
      </c>
      <c r="G128" s="42">
        <v>3</v>
      </c>
      <c r="H128" s="42">
        <v>8</v>
      </c>
      <c r="I128" s="43">
        <v>16</v>
      </c>
      <c r="J128" s="43">
        <v>4</v>
      </c>
      <c r="K128" s="43">
        <v>2</v>
      </c>
      <c r="L128" s="43">
        <v>0</v>
      </c>
      <c r="M128" s="43">
        <v>0</v>
      </c>
      <c r="N128" s="43">
        <v>0</v>
      </c>
      <c r="O128" s="43">
        <v>0</v>
      </c>
      <c r="P128" s="43">
        <v>0</v>
      </c>
      <c r="Q128" s="66">
        <f t="shared" si="5"/>
        <v>38</v>
      </c>
      <c r="R128" s="80"/>
      <c r="S128" s="97">
        <f t="shared" si="7"/>
        <v>38</v>
      </c>
      <c r="T128" s="97"/>
      <c r="U128" s="63">
        <v>126</v>
      </c>
      <c r="V128" s="9" t="s">
        <v>53</v>
      </c>
    </row>
    <row r="129" spans="1:22" s="121" customFormat="1" x14ac:dyDescent="0.25">
      <c r="A129" s="70" t="s">
        <v>18</v>
      </c>
      <c r="B129" s="70">
        <v>127</v>
      </c>
      <c r="C129" s="70" t="s">
        <v>950</v>
      </c>
      <c r="D129" s="119" t="s">
        <v>923</v>
      </c>
      <c r="E129" s="120" t="s">
        <v>495</v>
      </c>
      <c r="F129" s="42">
        <v>8</v>
      </c>
      <c r="G129" s="42">
        <v>5</v>
      </c>
      <c r="H129" s="42">
        <v>2</v>
      </c>
      <c r="I129" s="43">
        <v>16</v>
      </c>
      <c r="J129" s="43">
        <v>0</v>
      </c>
      <c r="K129" s="43">
        <v>4</v>
      </c>
      <c r="L129" s="43">
        <v>1</v>
      </c>
      <c r="M129" s="43">
        <v>0</v>
      </c>
      <c r="N129" s="43">
        <v>0</v>
      </c>
      <c r="O129" s="43">
        <v>2</v>
      </c>
      <c r="P129" s="43">
        <v>0</v>
      </c>
      <c r="Q129" s="66">
        <f t="shared" si="5"/>
        <v>38</v>
      </c>
      <c r="R129" s="80"/>
      <c r="S129" s="97">
        <f t="shared" si="7"/>
        <v>38</v>
      </c>
      <c r="T129" s="19"/>
      <c r="U129" s="70">
        <v>127</v>
      </c>
      <c r="V129" s="9" t="s">
        <v>942</v>
      </c>
    </row>
    <row r="130" spans="1:22" s="121" customFormat="1" x14ac:dyDescent="0.25">
      <c r="A130" s="70" t="s">
        <v>18</v>
      </c>
      <c r="B130" s="70">
        <v>128</v>
      </c>
      <c r="C130" s="70" t="s">
        <v>956</v>
      </c>
      <c r="D130" s="119" t="s">
        <v>923</v>
      </c>
      <c r="E130" s="120" t="s">
        <v>495</v>
      </c>
      <c r="F130" s="42">
        <v>5</v>
      </c>
      <c r="G130" s="42">
        <v>6</v>
      </c>
      <c r="H130" s="42">
        <v>12</v>
      </c>
      <c r="I130" s="43">
        <v>12</v>
      </c>
      <c r="J130" s="43">
        <v>0</v>
      </c>
      <c r="K130" s="43">
        <v>2</v>
      </c>
      <c r="L130" s="43">
        <v>0</v>
      </c>
      <c r="M130" s="43">
        <v>0</v>
      </c>
      <c r="N130" s="43">
        <v>1</v>
      </c>
      <c r="O130" s="43">
        <v>0</v>
      </c>
      <c r="P130" s="43">
        <v>0</v>
      </c>
      <c r="Q130" s="66">
        <f t="shared" si="5"/>
        <v>38</v>
      </c>
      <c r="R130" s="80"/>
      <c r="S130" s="97">
        <f t="shared" ref="S130:S161" si="8">Q130+R130</f>
        <v>38</v>
      </c>
      <c r="T130" s="19"/>
      <c r="U130" s="70">
        <v>128</v>
      </c>
      <c r="V130" s="9" t="s">
        <v>942</v>
      </c>
    </row>
    <row r="131" spans="1:22" ht="18.75" customHeight="1" x14ac:dyDescent="0.25">
      <c r="A131" s="70" t="s">
        <v>18</v>
      </c>
      <c r="B131" s="63">
        <v>129</v>
      </c>
      <c r="C131" s="70" t="s">
        <v>65</v>
      </c>
      <c r="D131" s="119" t="s">
        <v>20</v>
      </c>
      <c r="E131" s="120" t="s">
        <v>495</v>
      </c>
      <c r="F131" s="42">
        <v>6</v>
      </c>
      <c r="G131" s="42">
        <v>7</v>
      </c>
      <c r="H131" s="42">
        <v>8</v>
      </c>
      <c r="I131" s="43">
        <v>16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3">
        <v>0</v>
      </c>
      <c r="Q131" s="66">
        <f t="shared" ref="Q131:Q194" si="9">SUM(F131:P131)</f>
        <v>37</v>
      </c>
      <c r="R131" s="80"/>
      <c r="S131" s="97">
        <f t="shared" si="8"/>
        <v>37</v>
      </c>
      <c r="T131" s="97"/>
      <c r="U131" s="63">
        <v>129</v>
      </c>
      <c r="V131" s="9" t="s">
        <v>66</v>
      </c>
    </row>
    <row r="132" spans="1:22" x14ac:dyDescent="0.25">
      <c r="A132" s="70" t="s">
        <v>18</v>
      </c>
      <c r="B132" s="70">
        <v>130</v>
      </c>
      <c r="C132" s="70" t="s">
        <v>75</v>
      </c>
      <c r="D132" s="119" t="s">
        <v>20</v>
      </c>
      <c r="E132" s="120" t="s">
        <v>495</v>
      </c>
      <c r="F132" s="42">
        <v>7</v>
      </c>
      <c r="G132" s="42">
        <v>6</v>
      </c>
      <c r="H132" s="42">
        <v>8</v>
      </c>
      <c r="I132" s="43">
        <v>10</v>
      </c>
      <c r="J132" s="43">
        <v>4</v>
      </c>
      <c r="K132" s="43">
        <v>0</v>
      </c>
      <c r="L132" s="43">
        <v>0</v>
      </c>
      <c r="M132" s="43">
        <v>0</v>
      </c>
      <c r="N132" s="43">
        <v>0</v>
      </c>
      <c r="O132" s="43">
        <v>2</v>
      </c>
      <c r="P132" s="43">
        <v>0</v>
      </c>
      <c r="Q132" s="66">
        <f t="shared" si="9"/>
        <v>37</v>
      </c>
      <c r="R132" s="80"/>
      <c r="S132" s="97">
        <f t="shared" si="8"/>
        <v>37</v>
      </c>
      <c r="T132" s="97"/>
      <c r="U132" s="70">
        <v>130</v>
      </c>
      <c r="V132" s="9" t="s">
        <v>66</v>
      </c>
    </row>
    <row r="133" spans="1:22" x14ac:dyDescent="0.25">
      <c r="A133" s="70" t="s">
        <v>18</v>
      </c>
      <c r="B133" s="70">
        <v>131</v>
      </c>
      <c r="C133" s="70" t="s">
        <v>200</v>
      </c>
      <c r="D133" s="119" t="s">
        <v>1098</v>
      </c>
      <c r="E133" s="120" t="s">
        <v>495</v>
      </c>
      <c r="F133" s="42">
        <v>4</v>
      </c>
      <c r="G133" s="42">
        <v>6</v>
      </c>
      <c r="H133" s="42">
        <v>10</v>
      </c>
      <c r="I133" s="43">
        <v>16</v>
      </c>
      <c r="J133" s="43">
        <v>0</v>
      </c>
      <c r="K133" s="43">
        <v>0</v>
      </c>
      <c r="L133" s="43">
        <v>0</v>
      </c>
      <c r="M133" s="43">
        <v>0</v>
      </c>
      <c r="N133" s="43">
        <v>1</v>
      </c>
      <c r="O133" s="43">
        <v>0</v>
      </c>
      <c r="P133" s="43">
        <v>0</v>
      </c>
      <c r="Q133" s="66">
        <f t="shared" si="9"/>
        <v>37</v>
      </c>
      <c r="R133" s="17"/>
      <c r="S133" s="97">
        <f t="shared" si="8"/>
        <v>37</v>
      </c>
      <c r="T133" s="25"/>
      <c r="U133" s="70">
        <v>131</v>
      </c>
      <c r="V133" s="9" t="s">
        <v>192</v>
      </c>
    </row>
    <row r="134" spans="1:22" x14ac:dyDescent="0.25">
      <c r="A134" s="70" t="s">
        <v>18</v>
      </c>
      <c r="B134" s="70">
        <v>132</v>
      </c>
      <c r="C134" s="70" t="s">
        <v>539</v>
      </c>
      <c r="D134" s="119" t="s">
        <v>540</v>
      </c>
      <c r="E134" s="120" t="s">
        <v>495</v>
      </c>
      <c r="F134" s="42">
        <v>3</v>
      </c>
      <c r="G134" s="42">
        <v>7</v>
      </c>
      <c r="H134" s="42">
        <v>6</v>
      </c>
      <c r="I134" s="43">
        <v>10</v>
      </c>
      <c r="J134" s="43">
        <v>0</v>
      </c>
      <c r="K134" s="43">
        <v>8</v>
      </c>
      <c r="L134" s="43">
        <v>0</v>
      </c>
      <c r="M134" s="43">
        <v>0</v>
      </c>
      <c r="N134" s="43">
        <v>3</v>
      </c>
      <c r="O134" s="43">
        <v>0</v>
      </c>
      <c r="P134" s="43">
        <v>0</v>
      </c>
      <c r="Q134" s="66">
        <f t="shared" si="9"/>
        <v>37</v>
      </c>
      <c r="R134" s="80"/>
      <c r="S134" s="97">
        <f t="shared" si="8"/>
        <v>37</v>
      </c>
      <c r="T134" s="19"/>
      <c r="U134" s="63">
        <v>132</v>
      </c>
      <c r="V134" s="9" t="s">
        <v>541</v>
      </c>
    </row>
    <row r="135" spans="1:22" x14ac:dyDescent="0.25">
      <c r="A135" s="70" t="s">
        <v>18</v>
      </c>
      <c r="B135" s="70">
        <v>133</v>
      </c>
      <c r="C135" s="70" t="s">
        <v>820</v>
      </c>
      <c r="D135" s="119" t="s">
        <v>815</v>
      </c>
      <c r="E135" s="120" t="s">
        <v>495</v>
      </c>
      <c r="F135" s="42">
        <v>5</v>
      </c>
      <c r="G135" s="42">
        <v>6</v>
      </c>
      <c r="H135" s="42">
        <v>4</v>
      </c>
      <c r="I135" s="43">
        <v>12</v>
      </c>
      <c r="J135" s="43">
        <v>4</v>
      </c>
      <c r="K135" s="43">
        <v>4</v>
      </c>
      <c r="L135" s="43">
        <v>1</v>
      </c>
      <c r="M135" s="43">
        <v>0</v>
      </c>
      <c r="N135" s="43">
        <v>1</v>
      </c>
      <c r="O135" s="43">
        <v>0</v>
      </c>
      <c r="P135" s="43">
        <v>0</v>
      </c>
      <c r="Q135" s="66">
        <f t="shared" si="9"/>
        <v>37</v>
      </c>
      <c r="R135" s="80"/>
      <c r="S135" s="97">
        <f t="shared" si="8"/>
        <v>37</v>
      </c>
      <c r="T135" s="19"/>
      <c r="U135" s="70">
        <v>133</v>
      </c>
      <c r="V135" s="9" t="s">
        <v>816</v>
      </c>
    </row>
    <row r="136" spans="1:22" ht="31.5" x14ac:dyDescent="0.25">
      <c r="A136" s="70" t="s">
        <v>18</v>
      </c>
      <c r="B136" s="63">
        <v>134</v>
      </c>
      <c r="C136" s="70" t="s">
        <v>839</v>
      </c>
      <c r="D136" s="119" t="s">
        <v>1102</v>
      </c>
      <c r="E136" s="120" t="s">
        <v>495</v>
      </c>
      <c r="F136" s="42">
        <v>7</v>
      </c>
      <c r="G136" s="42">
        <v>5</v>
      </c>
      <c r="H136" s="42">
        <v>4</v>
      </c>
      <c r="I136" s="43">
        <v>16</v>
      </c>
      <c r="J136" s="43">
        <v>0</v>
      </c>
      <c r="K136" s="43">
        <v>0</v>
      </c>
      <c r="L136" s="43">
        <v>1</v>
      </c>
      <c r="M136" s="43">
        <v>0</v>
      </c>
      <c r="N136" s="43">
        <v>4</v>
      </c>
      <c r="O136" s="43">
        <v>0</v>
      </c>
      <c r="P136" s="43">
        <v>0</v>
      </c>
      <c r="Q136" s="66">
        <f t="shared" si="9"/>
        <v>37</v>
      </c>
      <c r="R136" s="80"/>
      <c r="S136" s="97">
        <f t="shared" si="8"/>
        <v>37</v>
      </c>
      <c r="T136" s="19"/>
      <c r="U136" s="70">
        <v>134</v>
      </c>
      <c r="V136" s="9" t="s">
        <v>838</v>
      </c>
    </row>
    <row r="137" spans="1:22" x14ac:dyDescent="0.25">
      <c r="A137" s="70" t="s">
        <v>18</v>
      </c>
      <c r="B137" s="70">
        <v>135</v>
      </c>
      <c r="C137" s="70" t="s">
        <v>959</v>
      </c>
      <c r="D137" s="119" t="s">
        <v>923</v>
      </c>
      <c r="E137" s="120" t="s">
        <v>495</v>
      </c>
      <c r="F137" s="42">
        <v>3</v>
      </c>
      <c r="G137" s="42">
        <v>6</v>
      </c>
      <c r="H137" s="42">
        <v>8</v>
      </c>
      <c r="I137" s="43">
        <v>16</v>
      </c>
      <c r="J137" s="43">
        <v>0</v>
      </c>
      <c r="K137" s="43">
        <v>0</v>
      </c>
      <c r="L137" s="43">
        <v>0</v>
      </c>
      <c r="M137" s="43">
        <v>2</v>
      </c>
      <c r="N137" s="43">
        <v>2</v>
      </c>
      <c r="O137" s="43">
        <v>0</v>
      </c>
      <c r="P137" s="43">
        <v>0</v>
      </c>
      <c r="Q137" s="66">
        <f t="shared" si="9"/>
        <v>37</v>
      </c>
      <c r="R137" s="80"/>
      <c r="S137" s="97">
        <f t="shared" si="8"/>
        <v>37</v>
      </c>
      <c r="T137" s="19"/>
      <c r="U137" s="63">
        <v>135</v>
      </c>
      <c r="V137" s="9" t="s">
        <v>942</v>
      </c>
    </row>
    <row r="138" spans="1:22" x14ac:dyDescent="0.25">
      <c r="A138" s="70" t="s">
        <v>18</v>
      </c>
      <c r="B138" s="70">
        <v>136</v>
      </c>
      <c r="C138" s="70" t="s">
        <v>1044</v>
      </c>
      <c r="D138" s="119" t="s">
        <v>1022</v>
      </c>
      <c r="E138" s="120" t="s">
        <v>495</v>
      </c>
      <c r="F138" s="42">
        <v>3</v>
      </c>
      <c r="G138" s="42">
        <v>4</v>
      </c>
      <c r="H138" s="42">
        <v>12</v>
      </c>
      <c r="I138" s="43">
        <v>12</v>
      </c>
      <c r="J138" s="43">
        <v>0</v>
      </c>
      <c r="K138" s="43">
        <v>2</v>
      </c>
      <c r="L138" s="43">
        <v>0</v>
      </c>
      <c r="M138" s="43">
        <v>0</v>
      </c>
      <c r="N138" s="43">
        <v>2</v>
      </c>
      <c r="O138" s="43">
        <v>0</v>
      </c>
      <c r="P138" s="43">
        <v>2</v>
      </c>
      <c r="Q138" s="66">
        <f t="shared" si="9"/>
        <v>37</v>
      </c>
      <c r="R138" s="80"/>
      <c r="S138" s="97">
        <f t="shared" si="8"/>
        <v>37</v>
      </c>
      <c r="T138" s="19"/>
      <c r="U138" s="70">
        <v>136</v>
      </c>
      <c r="V138" s="9" t="s">
        <v>1033</v>
      </c>
    </row>
    <row r="139" spans="1:22" x14ac:dyDescent="0.25">
      <c r="A139" s="70" t="s">
        <v>18</v>
      </c>
      <c r="B139" s="70">
        <v>137</v>
      </c>
      <c r="C139" s="70" t="s">
        <v>67</v>
      </c>
      <c r="D139" s="119" t="s">
        <v>20</v>
      </c>
      <c r="E139" s="120" t="s">
        <v>495</v>
      </c>
      <c r="F139" s="42">
        <v>7</v>
      </c>
      <c r="G139" s="42">
        <v>6</v>
      </c>
      <c r="H139" s="42">
        <v>10</v>
      </c>
      <c r="I139" s="43">
        <v>10</v>
      </c>
      <c r="J139" s="43">
        <v>0</v>
      </c>
      <c r="K139" s="43">
        <v>0</v>
      </c>
      <c r="L139" s="43">
        <v>0</v>
      </c>
      <c r="M139" s="43">
        <v>0</v>
      </c>
      <c r="N139" s="43">
        <v>3</v>
      </c>
      <c r="O139" s="43">
        <v>0</v>
      </c>
      <c r="P139" s="43">
        <v>0</v>
      </c>
      <c r="Q139" s="66">
        <f t="shared" si="9"/>
        <v>36</v>
      </c>
      <c r="R139" s="80"/>
      <c r="S139" s="97">
        <f t="shared" si="8"/>
        <v>36</v>
      </c>
      <c r="T139" s="97"/>
      <c r="U139" s="70">
        <v>137</v>
      </c>
      <c r="V139" s="9" t="s">
        <v>53</v>
      </c>
    </row>
    <row r="140" spans="1:22" ht="32.450000000000003" customHeight="1" x14ac:dyDescent="0.25">
      <c r="A140" s="70" t="s">
        <v>18</v>
      </c>
      <c r="B140" s="63">
        <v>138</v>
      </c>
      <c r="C140" s="70" t="s">
        <v>199</v>
      </c>
      <c r="D140" s="119" t="s">
        <v>1098</v>
      </c>
      <c r="E140" s="120" t="s">
        <v>495</v>
      </c>
      <c r="F140" s="42">
        <v>3</v>
      </c>
      <c r="G140" s="42">
        <v>4</v>
      </c>
      <c r="H140" s="42">
        <v>8</v>
      </c>
      <c r="I140" s="43">
        <v>12</v>
      </c>
      <c r="J140" s="43">
        <v>0</v>
      </c>
      <c r="K140" s="43">
        <v>8</v>
      </c>
      <c r="L140" s="43">
        <v>0</v>
      </c>
      <c r="M140" s="43">
        <v>0</v>
      </c>
      <c r="N140" s="43">
        <v>1</v>
      </c>
      <c r="O140" s="43">
        <v>0</v>
      </c>
      <c r="P140" s="43">
        <v>0</v>
      </c>
      <c r="Q140" s="66">
        <f t="shared" si="9"/>
        <v>36</v>
      </c>
      <c r="R140" s="17"/>
      <c r="S140" s="97">
        <f t="shared" si="8"/>
        <v>36</v>
      </c>
      <c r="T140" s="25"/>
      <c r="U140" s="63">
        <v>138</v>
      </c>
      <c r="V140" s="9" t="s">
        <v>192</v>
      </c>
    </row>
    <row r="141" spans="1:22" x14ac:dyDescent="0.25">
      <c r="A141" s="70" t="s">
        <v>18</v>
      </c>
      <c r="B141" s="70">
        <v>139</v>
      </c>
      <c r="C141" s="70" t="s">
        <v>235</v>
      </c>
      <c r="D141" s="119" t="s">
        <v>224</v>
      </c>
      <c r="E141" s="120" t="s">
        <v>495</v>
      </c>
      <c r="F141" s="42">
        <v>3</v>
      </c>
      <c r="G141" s="42">
        <v>3</v>
      </c>
      <c r="H141" s="42">
        <v>10</v>
      </c>
      <c r="I141" s="43">
        <v>8</v>
      </c>
      <c r="J141" s="43">
        <v>4</v>
      </c>
      <c r="K141" s="43">
        <v>0</v>
      </c>
      <c r="L141" s="43">
        <v>0</v>
      </c>
      <c r="M141" s="43">
        <v>1</v>
      </c>
      <c r="N141" s="43">
        <v>3</v>
      </c>
      <c r="O141" s="43">
        <v>4</v>
      </c>
      <c r="P141" s="43">
        <v>0</v>
      </c>
      <c r="Q141" s="66">
        <f t="shared" si="9"/>
        <v>36</v>
      </c>
      <c r="R141" s="80"/>
      <c r="S141" s="97">
        <f t="shared" si="8"/>
        <v>36</v>
      </c>
      <c r="T141" s="19"/>
      <c r="U141" s="70">
        <v>139</v>
      </c>
      <c r="V141" s="9" t="s">
        <v>225</v>
      </c>
    </row>
    <row r="142" spans="1:22" x14ac:dyDescent="0.25">
      <c r="A142" s="70" t="s">
        <v>18</v>
      </c>
      <c r="B142" s="70">
        <v>140</v>
      </c>
      <c r="C142" s="70" t="s">
        <v>291</v>
      </c>
      <c r="D142" s="119" t="s">
        <v>261</v>
      </c>
      <c r="E142" s="120" t="s">
        <v>495</v>
      </c>
      <c r="F142" s="42">
        <v>5</v>
      </c>
      <c r="G142" s="42">
        <v>5</v>
      </c>
      <c r="H142" s="42">
        <v>4</v>
      </c>
      <c r="I142" s="43">
        <v>16</v>
      </c>
      <c r="J142" s="43">
        <v>0</v>
      </c>
      <c r="K142" s="43">
        <v>4</v>
      </c>
      <c r="L142" s="43">
        <v>0</v>
      </c>
      <c r="M142" s="43">
        <v>0</v>
      </c>
      <c r="N142" s="43">
        <v>2</v>
      </c>
      <c r="O142" s="43">
        <v>0</v>
      </c>
      <c r="P142" s="43">
        <v>0</v>
      </c>
      <c r="Q142" s="66">
        <f t="shared" si="9"/>
        <v>36</v>
      </c>
      <c r="R142" s="80"/>
      <c r="S142" s="97">
        <f t="shared" si="8"/>
        <v>36</v>
      </c>
      <c r="T142" s="19"/>
      <c r="U142" s="70">
        <v>140</v>
      </c>
      <c r="V142" s="9" t="s">
        <v>280</v>
      </c>
    </row>
    <row r="143" spans="1:22" x14ac:dyDescent="0.25">
      <c r="A143" s="70" t="s">
        <v>18</v>
      </c>
      <c r="B143" s="70">
        <v>141</v>
      </c>
      <c r="C143" s="70" t="s">
        <v>369</v>
      </c>
      <c r="D143" s="119" t="s">
        <v>365</v>
      </c>
      <c r="E143" s="120" t="s">
        <v>495</v>
      </c>
      <c r="F143" s="42">
        <v>3</v>
      </c>
      <c r="G143" s="42">
        <v>7</v>
      </c>
      <c r="H143" s="42">
        <v>2</v>
      </c>
      <c r="I143" s="43">
        <v>10</v>
      </c>
      <c r="J143" s="43">
        <v>0</v>
      </c>
      <c r="K143" s="43">
        <v>8</v>
      </c>
      <c r="L143" s="43">
        <v>0</v>
      </c>
      <c r="M143" s="43">
        <v>0</v>
      </c>
      <c r="N143" s="43">
        <v>0</v>
      </c>
      <c r="O143" s="43">
        <v>6</v>
      </c>
      <c r="P143" s="43">
        <v>0</v>
      </c>
      <c r="Q143" s="66">
        <f t="shared" si="9"/>
        <v>36</v>
      </c>
      <c r="R143" s="80"/>
      <c r="S143" s="97">
        <f t="shared" si="8"/>
        <v>36</v>
      </c>
      <c r="T143" s="19"/>
      <c r="U143" s="63">
        <v>141</v>
      </c>
      <c r="V143" s="9" t="s">
        <v>366</v>
      </c>
    </row>
    <row r="144" spans="1:22" x14ac:dyDescent="0.25">
      <c r="A144" s="70" t="s">
        <v>18</v>
      </c>
      <c r="B144" s="70">
        <v>142</v>
      </c>
      <c r="C144" s="70" t="s">
        <v>693</v>
      </c>
      <c r="D144" s="119" t="s">
        <v>684</v>
      </c>
      <c r="E144" s="120" t="s">
        <v>495</v>
      </c>
      <c r="F144" s="42">
        <v>6</v>
      </c>
      <c r="G144" s="42">
        <v>4</v>
      </c>
      <c r="H144" s="42">
        <v>8</v>
      </c>
      <c r="I144" s="43">
        <v>16</v>
      </c>
      <c r="J144" s="43">
        <v>0</v>
      </c>
      <c r="K144" s="43">
        <v>0</v>
      </c>
      <c r="L144" s="43">
        <v>0</v>
      </c>
      <c r="M144" s="43">
        <v>1</v>
      </c>
      <c r="N144" s="43">
        <v>1</v>
      </c>
      <c r="O144" s="43">
        <v>0</v>
      </c>
      <c r="P144" s="43">
        <v>0</v>
      </c>
      <c r="Q144" s="66">
        <f t="shared" si="9"/>
        <v>36</v>
      </c>
      <c r="R144" s="11"/>
      <c r="S144" s="97">
        <f t="shared" si="8"/>
        <v>36</v>
      </c>
      <c r="T144" s="19"/>
      <c r="U144" s="70">
        <v>142</v>
      </c>
      <c r="V144" s="9" t="s">
        <v>685</v>
      </c>
    </row>
    <row r="145" spans="1:22" x14ac:dyDescent="0.25">
      <c r="A145" s="70" t="s">
        <v>18</v>
      </c>
      <c r="B145" s="63">
        <v>143</v>
      </c>
      <c r="C145" s="70" t="s">
        <v>699</v>
      </c>
      <c r="D145" s="119" t="s">
        <v>684</v>
      </c>
      <c r="E145" s="120" t="s">
        <v>495</v>
      </c>
      <c r="F145" s="42">
        <v>5</v>
      </c>
      <c r="G145" s="42">
        <v>4</v>
      </c>
      <c r="H145" s="42">
        <v>2</v>
      </c>
      <c r="I145" s="43">
        <v>16</v>
      </c>
      <c r="J145" s="43">
        <v>0</v>
      </c>
      <c r="K145" s="43">
        <v>6</v>
      </c>
      <c r="L145" s="43">
        <v>1</v>
      </c>
      <c r="M145" s="43">
        <v>0</v>
      </c>
      <c r="N145" s="43">
        <v>2</v>
      </c>
      <c r="O145" s="43">
        <v>0</v>
      </c>
      <c r="P145" s="43">
        <v>0</v>
      </c>
      <c r="Q145" s="66">
        <f t="shared" si="9"/>
        <v>36</v>
      </c>
      <c r="R145" s="11"/>
      <c r="S145" s="97">
        <f t="shared" si="8"/>
        <v>36</v>
      </c>
      <c r="T145" s="19"/>
      <c r="U145" s="70">
        <v>143</v>
      </c>
      <c r="V145" s="9" t="s">
        <v>685</v>
      </c>
    </row>
    <row r="146" spans="1:22" x14ac:dyDescent="0.25">
      <c r="A146" s="70" t="s">
        <v>18</v>
      </c>
      <c r="B146" s="70">
        <v>144</v>
      </c>
      <c r="C146" s="70" t="s">
        <v>785</v>
      </c>
      <c r="D146" s="119" t="s">
        <v>786</v>
      </c>
      <c r="E146" s="120" t="s">
        <v>495</v>
      </c>
      <c r="F146" s="42">
        <v>6</v>
      </c>
      <c r="G146" s="42">
        <v>5</v>
      </c>
      <c r="H146" s="42">
        <v>2</v>
      </c>
      <c r="I146" s="43">
        <v>12</v>
      </c>
      <c r="J146" s="43">
        <v>0</v>
      </c>
      <c r="K146" s="43">
        <v>2</v>
      </c>
      <c r="L146" s="43">
        <v>0</v>
      </c>
      <c r="M146" s="43">
        <v>3</v>
      </c>
      <c r="N146" s="43">
        <v>4</v>
      </c>
      <c r="O146" s="43">
        <v>2</v>
      </c>
      <c r="P146" s="43">
        <v>0</v>
      </c>
      <c r="Q146" s="66">
        <f t="shared" si="9"/>
        <v>36</v>
      </c>
      <c r="R146" s="80"/>
      <c r="S146" s="97">
        <f t="shared" si="8"/>
        <v>36</v>
      </c>
      <c r="T146" s="19"/>
      <c r="U146" s="63">
        <v>144</v>
      </c>
      <c r="V146" s="9" t="s">
        <v>787</v>
      </c>
    </row>
    <row r="147" spans="1:22" x14ac:dyDescent="0.25">
      <c r="A147" s="70" t="s">
        <v>18</v>
      </c>
      <c r="B147" s="70">
        <v>145</v>
      </c>
      <c r="C147" s="70" t="s">
        <v>866</v>
      </c>
      <c r="D147" s="119" t="s">
        <v>848</v>
      </c>
      <c r="E147" s="120" t="s">
        <v>495</v>
      </c>
      <c r="F147" s="42">
        <v>4</v>
      </c>
      <c r="G147" s="42">
        <v>6</v>
      </c>
      <c r="H147" s="42">
        <v>6</v>
      </c>
      <c r="I147" s="43">
        <v>16</v>
      </c>
      <c r="J147" s="43">
        <v>0</v>
      </c>
      <c r="K147" s="43">
        <v>4</v>
      </c>
      <c r="L147" s="43">
        <v>0</v>
      </c>
      <c r="M147" s="43">
        <v>0</v>
      </c>
      <c r="N147" s="43">
        <v>0</v>
      </c>
      <c r="O147" s="43">
        <v>0</v>
      </c>
      <c r="P147" s="43">
        <v>0</v>
      </c>
      <c r="Q147" s="66">
        <f t="shared" si="9"/>
        <v>36</v>
      </c>
      <c r="R147" s="80"/>
      <c r="S147" s="97">
        <f t="shared" si="8"/>
        <v>36</v>
      </c>
      <c r="T147" s="19"/>
      <c r="U147" s="70">
        <v>145</v>
      </c>
      <c r="V147" s="9" t="s">
        <v>854</v>
      </c>
    </row>
    <row r="148" spans="1:22" x14ac:dyDescent="0.25">
      <c r="A148" s="70" t="s">
        <v>18</v>
      </c>
      <c r="B148" s="70">
        <v>146</v>
      </c>
      <c r="C148" s="70" t="s">
        <v>513</v>
      </c>
      <c r="D148" s="119" t="s">
        <v>1103</v>
      </c>
      <c r="E148" s="120" t="s">
        <v>495</v>
      </c>
      <c r="F148" s="42">
        <v>4</v>
      </c>
      <c r="G148" s="42">
        <v>5</v>
      </c>
      <c r="H148" s="42">
        <v>4</v>
      </c>
      <c r="I148" s="43">
        <v>16</v>
      </c>
      <c r="J148" s="43">
        <v>0</v>
      </c>
      <c r="K148" s="43">
        <v>0</v>
      </c>
      <c r="L148" s="43">
        <v>0</v>
      </c>
      <c r="M148" s="43">
        <v>0</v>
      </c>
      <c r="N148" s="43">
        <v>2</v>
      </c>
      <c r="O148" s="43">
        <v>4</v>
      </c>
      <c r="P148" s="43">
        <v>0</v>
      </c>
      <c r="Q148" s="66">
        <f t="shared" si="9"/>
        <v>35</v>
      </c>
      <c r="R148" s="55"/>
      <c r="S148" s="97">
        <f t="shared" si="8"/>
        <v>35</v>
      </c>
      <c r="T148" s="59"/>
      <c r="U148" s="70">
        <v>146</v>
      </c>
      <c r="V148" s="9" t="s">
        <v>512</v>
      </c>
    </row>
    <row r="149" spans="1:22" x14ac:dyDescent="0.25">
      <c r="A149" s="70" t="s">
        <v>18</v>
      </c>
      <c r="B149" s="63">
        <v>147</v>
      </c>
      <c r="C149" s="70" t="s">
        <v>629</v>
      </c>
      <c r="D149" s="119" t="s">
        <v>611</v>
      </c>
      <c r="E149" s="120" t="s">
        <v>495</v>
      </c>
      <c r="F149" s="42">
        <v>4</v>
      </c>
      <c r="G149" s="42">
        <v>5</v>
      </c>
      <c r="H149" s="42">
        <v>8</v>
      </c>
      <c r="I149" s="43">
        <v>12</v>
      </c>
      <c r="J149" s="43">
        <v>0</v>
      </c>
      <c r="K149" s="43">
        <v>4</v>
      </c>
      <c r="L149" s="43">
        <v>0</v>
      </c>
      <c r="M149" s="43">
        <v>0</v>
      </c>
      <c r="N149" s="43">
        <v>2</v>
      </c>
      <c r="O149" s="43">
        <v>0</v>
      </c>
      <c r="P149" s="43">
        <v>0</v>
      </c>
      <c r="Q149" s="66">
        <f t="shared" si="9"/>
        <v>35</v>
      </c>
      <c r="R149" s="80"/>
      <c r="S149" s="97">
        <f t="shared" si="8"/>
        <v>35</v>
      </c>
      <c r="T149" s="19"/>
      <c r="U149" s="63">
        <v>147</v>
      </c>
      <c r="V149" s="9" t="s">
        <v>612</v>
      </c>
    </row>
    <row r="150" spans="1:22" x14ac:dyDescent="0.25">
      <c r="A150" s="70" t="s">
        <v>18</v>
      </c>
      <c r="B150" s="70">
        <v>148</v>
      </c>
      <c r="C150" s="70" t="s">
        <v>68</v>
      </c>
      <c r="D150" s="119" t="s">
        <v>20</v>
      </c>
      <c r="E150" s="120" t="s">
        <v>495</v>
      </c>
      <c r="F150" s="42">
        <v>6</v>
      </c>
      <c r="G150" s="42">
        <v>3</v>
      </c>
      <c r="H150" s="42">
        <v>6</v>
      </c>
      <c r="I150" s="43">
        <v>16</v>
      </c>
      <c r="J150" s="43">
        <v>0</v>
      </c>
      <c r="K150" s="43">
        <v>0</v>
      </c>
      <c r="L150" s="43">
        <v>0</v>
      </c>
      <c r="M150" s="43">
        <v>2</v>
      </c>
      <c r="N150" s="43">
        <v>1</v>
      </c>
      <c r="O150" s="43">
        <v>0</v>
      </c>
      <c r="P150" s="43">
        <v>0</v>
      </c>
      <c r="Q150" s="66">
        <f t="shared" si="9"/>
        <v>34</v>
      </c>
      <c r="R150" s="80"/>
      <c r="S150" s="97">
        <f t="shared" si="8"/>
        <v>34</v>
      </c>
      <c r="T150" s="97"/>
      <c r="U150" s="70">
        <v>148</v>
      </c>
      <c r="V150" s="9" t="s">
        <v>53</v>
      </c>
    </row>
    <row r="151" spans="1:22" x14ac:dyDescent="0.25">
      <c r="A151" s="70" t="s">
        <v>18</v>
      </c>
      <c r="B151" s="70">
        <v>149</v>
      </c>
      <c r="C151" s="70" t="s">
        <v>591</v>
      </c>
      <c r="D151" s="119" t="s">
        <v>580</v>
      </c>
      <c r="E151" s="120" t="s">
        <v>495</v>
      </c>
      <c r="F151" s="42">
        <v>7</v>
      </c>
      <c r="G151" s="42">
        <v>7</v>
      </c>
      <c r="H151" s="42">
        <v>0</v>
      </c>
      <c r="I151" s="43">
        <v>12</v>
      </c>
      <c r="J151" s="43">
        <v>4</v>
      </c>
      <c r="K151" s="43">
        <v>2</v>
      </c>
      <c r="L151" s="43">
        <v>0</v>
      </c>
      <c r="M151" s="43">
        <v>0</v>
      </c>
      <c r="N151" s="43">
        <v>1</v>
      </c>
      <c r="O151" s="43">
        <v>0</v>
      </c>
      <c r="P151" s="43">
        <v>1</v>
      </c>
      <c r="Q151" s="66">
        <f t="shared" si="9"/>
        <v>34</v>
      </c>
      <c r="R151" s="80"/>
      <c r="S151" s="97">
        <f t="shared" si="8"/>
        <v>34</v>
      </c>
      <c r="T151" s="19"/>
      <c r="U151" s="70">
        <v>149</v>
      </c>
      <c r="V151" s="9" t="s">
        <v>589</v>
      </c>
    </row>
    <row r="152" spans="1:22" x14ac:dyDescent="0.25">
      <c r="A152" s="70" t="s">
        <v>18</v>
      </c>
      <c r="B152" s="70">
        <v>150</v>
      </c>
      <c r="C152" s="70" t="s">
        <v>69</v>
      </c>
      <c r="D152" s="119" t="s">
        <v>20</v>
      </c>
      <c r="E152" s="120" t="s">
        <v>495</v>
      </c>
      <c r="F152" s="42">
        <v>3</v>
      </c>
      <c r="G152" s="42">
        <v>4</v>
      </c>
      <c r="H152" s="42">
        <v>6</v>
      </c>
      <c r="I152" s="43">
        <v>16</v>
      </c>
      <c r="J152" s="43">
        <v>0</v>
      </c>
      <c r="K152" s="43">
        <v>0</v>
      </c>
      <c r="L152" s="43">
        <v>0</v>
      </c>
      <c r="M152" s="43">
        <v>2</v>
      </c>
      <c r="N152" s="43">
        <v>2</v>
      </c>
      <c r="O152" s="43">
        <v>0</v>
      </c>
      <c r="P152" s="43">
        <v>0</v>
      </c>
      <c r="Q152" s="66">
        <f t="shared" si="9"/>
        <v>33</v>
      </c>
      <c r="R152" s="80"/>
      <c r="S152" s="97">
        <f t="shared" si="8"/>
        <v>33</v>
      </c>
      <c r="T152" s="97"/>
      <c r="U152" s="63">
        <v>150</v>
      </c>
      <c r="V152" s="9" t="s">
        <v>66</v>
      </c>
    </row>
    <row r="153" spans="1:22" x14ac:dyDescent="0.25">
      <c r="A153" s="70" t="s">
        <v>18</v>
      </c>
      <c r="B153" s="70">
        <v>151</v>
      </c>
      <c r="C153" s="70" t="s">
        <v>162</v>
      </c>
      <c r="D153" s="119" t="s">
        <v>160</v>
      </c>
      <c r="E153" s="120" t="s">
        <v>495</v>
      </c>
      <c r="F153" s="42">
        <v>6</v>
      </c>
      <c r="G153" s="42">
        <v>3</v>
      </c>
      <c r="H153" s="42">
        <v>10</v>
      </c>
      <c r="I153" s="43">
        <v>0</v>
      </c>
      <c r="J153" s="43">
        <v>4</v>
      </c>
      <c r="K153" s="43">
        <v>4</v>
      </c>
      <c r="L153" s="43">
        <v>0</v>
      </c>
      <c r="M153" s="43">
        <v>0</v>
      </c>
      <c r="N153" s="43">
        <v>2</v>
      </c>
      <c r="O153" s="43">
        <v>0</v>
      </c>
      <c r="P153" s="43">
        <v>4</v>
      </c>
      <c r="Q153" s="66">
        <f t="shared" si="9"/>
        <v>33</v>
      </c>
      <c r="R153" s="80"/>
      <c r="S153" s="97">
        <f t="shared" si="8"/>
        <v>33</v>
      </c>
      <c r="T153" s="19"/>
      <c r="U153" s="70">
        <v>151</v>
      </c>
      <c r="V153" s="9"/>
    </row>
    <row r="154" spans="1:22" x14ac:dyDescent="0.25">
      <c r="A154" s="70" t="s">
        <v>18</v>
      </c>
      <c r="B154" s="63">
        <v>152</v>
      </c>
      <c r="C154" s="70" t="s">
        <v>292</v>
      </c>
      <c r="D154" s="119" t="s">
        <v>261</v>
      </c>
      <c r="E154" s="120" t="s">
        <v>495</v>
      </c>
      <c r="F154" s="42">
        <v>3</v>
      </c>
      <c r="G154" s="42">
        <v>4</v>
      </c>
      <c r="H154" s="42">
        <v>8</v>
      </c>
      <c r="I154" s="43">
        <v>16</v>
      </c>
      <c r="J154" s="43">
        <v>0</v>
      </c>
      <c r="K154" s="43">
        <v>0</v>
      </c>
      <c r="L154" s="43">
        <v>0</v>
      </c>
      <c r="M154" s="43">
        <v>0</v>
      </c>
      <c r="N154" s="43">
        <v>2</v>
      </c>
      <c r="O154" s="43">
        <v>0</v>
      </c>
      <c r="P154" s="43">
        <v>0</v>
      </c>
      <c r="Q154" s="66">
        <f t="shared" si="9"/>
        <v>33</v>
      </c>
      <c r="R154" s="80"/>
      <c r="S154" s="97">
        <f t="shared" si="8"/>
        <v>33</v>
      </c>
      <c r="T154" s="19"/>
      <c r="U154" s="70">
        <v>152</v>
      </c>
      <c r="V154" s="9" t="s">
        <v>280</v>
      </c>
    </row>
    <row r="155" spans="1:22" x14ac:dyDescent="0.25">
      <c r="A155" s="70" t="s">
        <v>18</v>
      </c>
      <c r="B155" s="70">
        <v>153</v>
      </c>
      <c r="C155" s="70" t="s">
        <v>382</v>
      </c>
      <c r="D155" s="119" t="s">
        <v>378</v>
      </c>
      <c r="E155" s="120" t="s">
        <v>495</v>
      </c>
      <c r="F155" s="42">
        <v>3</v>
      </c>
      <c r="G155" s="42">
        <v>4</v>
      </c>
      <c r="H155" s="42">
        <v>6</v>
      </c>
      <c r="I155" s="43">
        <v>16</v>
      </c>
      <c r="J155" s="43">
        <v>0</v>
      </c>
      <c r="K155" s="43">
        <v>2</v>
      </c>
      <c r="L155" s="43">
        <v>0</v>
      </c>
      <c r="M155" s="43">
        <v>2</v>
      </c>
      <c r="N155" s="43">
        <v>0</v>
      </c>
      <c r="O155" s="43">
        <v>0</v>
      </c>
      <c r="P155" s="43">
        <v>0</v>
      </c>
      <c r="Q155" s="66">
        <f t="shared" si="9"/>
        <v>33</v>
      </c>
      <c r="R155" s="80"/>
      <c r="S155" s="97">
        <f t="shared" si="8"/>
        <v>33</v>
      </c>
      <c r="T155" s="19"/>
      <c r="U155" s="63">
        <v>153</v>
      </c>
      <c r="V155" s="9" t="s">
        <v>379</v>
      </c>
    </row>
    <row r="156" spans="1:22" ht="31.5" x14ac:dyDescent="0.25">
      <c r="A156" s="70" t="s">
        <v>18</v>
      </c>
      <c r="B156" s="70">
        <v>154</v>
      </c>
      <c r="C156" s="70" t="s">
        <v>802</v>
      </c>
      <c r="D156" s="119" t="s">
        <v>1101</v>
      </c>
      <c r="E156" s="120" t="s">
        <v>495</v>
      </c>
      <c r="F156" s="42">
        <v>2</v>
      </c>
      <c r="G156" s="42">
        <v>8</v>
      </c>
      <c r="H156" s="42">
        <v>4</v>
      </c>
      <c r="I156" s="43">
        <v>12</v>
      </c>
      <c r="J156" s="43">
        <v>4</v>
      </c>
      <c r="K156" s="43">
        <v>0</v>
      </c>
      <c r="L156" s="43">
        <v>0</v>
      </c>
      <c r="M156" s="43">
        <v>1</v>
      </c>
      <c r="N156" s="43">
        <v>2</v>
      </c>
      <c r="O156" s="43">
        <v>0</v>
      </c>
      <c r="P156" s="43">
        <v>0</v>
      </c>
      <c r="Q156" s="66">
        <f t="shared" si="9"/>
        <v>33</v>
      </c>
      <c r="R156" s="36"/>
      <c r="S156" s="97">
        <f t="shared" si="8"/>
        <v>33</v>
      </c>
      <c r="T156" s="66"/>
      <c r="U156" s="70">
        <v>154</v>
      </c>
      <c r="V156" s="9" t="s">
        <v>803</v>
      </c>
    </row>
    <row r="157" spans="1:22" x14ac:dyDescent="0.25">
      <c r="A157" s="70" t="s">
        <v>18</v>
      </c>
      <c r="B157" s="70">
        <v>155</v>
      </c>
      <c r="C157" s="70" t="s">
        <v>941</v>
      </c>
      <c r="D157" s="119" t="s">
        <v>923</v>
      </c>
      <c r="E157" s="120" t="s">
        <v>495</v>
      </c>
      <c r="F157" s="42">
        <v>10</v>
      </c>
      <c r="G157" s="42">
        <v>3</v>
      </c>
      <c r="H157" s="42">
        <v>2</v>
      </c>
      <c r="I157" s="43">
        <v>12</v>
      </c>
      <c r="J157" s="43">
        <v>0</v>
      </c>
      <c r="K157" s="43">
        <v>4</v>
      </c>
      <c r="L157" s="43">
        <v>0</v>
      </c>
      <c r="M157" s="43">
        <v>0</v>
      </c>
      <c r="N157" s="43">
        <v>0</v>
      </c>
      <c r="O157" s="43">
        <v>0</v>
      </c>
      <c r="P157" s="43">
        <v>2</v>
      </c>
      <c r="Q157" s="66">
        <f t="shared" si="9"/>
        <v>33</v>
      </c>
      <c r="R157" s="80"/>
      <c r="S157" s="97">
        <f t="shared" si="8"/>
        <v>33</v>
      </c>
      <c r="T157" s="19"/>
      <c r="U157" s="70">
        <v>155</v>
      </c>
      <c r="V157" s="9" t="s">
        <v>942</v>
      </c>
    </row>
    <row r="158" spans="1:22" x14ac:dyDescent="0.25">
      <c r="A158" s="70" t="s">
        <v>18</v>
      </c>
      <c r="B158" s="63">
        <v>156</v>
      </c>
      <c r="C158" s="70" t="s">
        <v>70</v>
      </c>
      <c r="D158" s="119" t="s">
        <v>20</v>
      </c>
      <c r="E158" s="120" t="s">
        <v>495</v>
      </c>
      <c r="F158" s="42">
        <v>5</v>
      </c>
      <c r="G158" s="42">
        <v>4</v>
      </c>
      <c r="H158" s="42">
        <v>2</v>
      </c>
      <c r="I158" s="43">
        <v>12</v>
      </c>
      <c r="J158" s="43">
        <v>4</v>
      </c>
      <c r="K158" s="43">
        <v>0</v>
      </c>
      <c r="L158" s="43">
        <v>0</v>
      </c>
      <c r="M158" s="43">
        <v>3</v>
      </c>
      <c r="N158" s="43">
        <v>2</v>
      </c>
      <c r="O158" s="43">
        <v>0</v>
      </c>
      <c r="P158" s="43">
        <v>0</v>
      </c>
      <c r="Q158" s="66">
        <f t="shared" si="9"/>
        <v>32</v>
      </c>
      <c r="R158" s="80"/>
      <c r="S158" s="97">
        <f t="shared" si="8"/>
        <v>32</v>
      </c>
      <c r="T158" s="97"/>
      <c r="U158" s="63">
        <v>156</v>
      </c>
      <c r="V158" s="9" t="s">
        <v>53</v>
      </c>
    </row>
    <row r="159" spans="1:22" x14ac:dyDescent="0.25">
      <c r="A159" s="70" t="s">
        <v>18</v>
      </c>
      <c r="B159" s="70">
        <v>157</v>
      </c>
      <c r="C159" s="70" t="s">
        <v>71</v>
      </c>
      <c r="D159" s="119" t="s">
        <v>20</v>
      </c>
      <c r="E159" s="120" t="s">
        <v>495</v>
      </c>
      <c r="F159" s="42">
        <v>0</v>
      </c>
      <c r="G159" s="42">
        <v>5</v>
      </c>
      <c r="H159" s="42">
        <v>10</v>
      </c>
      <c r="I159" s="43">
        <v>16</v>
      </c>
      <c r="J159" s="43">
        <v>0</v>
      </c>
      <c r="K159" s="43">
        <v>0</v>
      </c>
      <c r="L159" s="43">
        <v>0</v>
      </c>
      <c r="M159" s="43">
        <v>0</v>
      </c>
      <c r="N159" s="43">
        <v>1</v>
      </c>
      <c r="O159" s="43">
        <v>0</v>
      </c>
      <c r="P159" s="43">
        <v>0</v>
      </c>
      <c r="Q159" s="66">
        <f t="shared" si="9"/>
        <v>32</v>
      </c>
      <c r="R159" s="80"/>
      <c r="S159" s="97">
        <f t="shared" si="8"/>
        <v>32</v>
      </c>
      <c r="T159" s="97"/>
      <c r="U159" s="70">
        <v>157</v>
      </c>
      <c r="V159" s="9" t="s">
        <v>66</v>
      </c>
    </row>
    <row r="160" spans="1:22" x14ac:dyDescent="0.25">
      <c r="A160" s="70" t="s">
        <v>18</v>
      </c>
      <c r="B160" s="70">
        <v>158</v>
      </c>
      <c r="C160" s="70" t="s">
        <v>72</v>
      </c>
      <c r="D160" s="119" t="s">
        <v>20</v>
      </c>
      <c r="E160" s="120" t="s">
        <v>495</v>
      </c>
      <c r="F160" s="42">
        <v>6</v>
      </c>
      <c r="G160" s="42">
        <v>4</v>
      </c>
      <c r="H160" s="42">
        <v>4</v>
      </c>
      <c r="I160" s="43">
        <v>10</v>
      </c>
      <c r="J160" s="43">
        <v>4</v>
      </c>
      <c r="K160" s="43">
        <v>2</v>
      </c>
      <c r="L160" s="43">
        <v>1</v>
      </c>
      <c r="M160" s="43">
        <v>1</v>
      </c>
      <c r="N160" s="43">
        <v>0</v>
      </c>
      <c r="O160" s="43">
        <v>0</v>
      </c>
      <c r="P160" s="43">
        <v>0</v>
      </c>
      <c r="Q160" s="66">
        <f t="shared" si="9"/>
        <v>32</v>
      </c>
      <c r="R160" s="80"/>
      <c r="S160" s="97">
        <f t="shared" si="8"/>
        <v>32</v>
      </c>
      <c r="T160" s="97"/>
      <c r="U160" s="70">
        <v>158</v>
      </c>
      <c r="V160" s="9" t="s">
        <v>53</v>
      </c>
    </row>
    <row r="161" spans="1:22" x14ac:dyDescent="0.25">
      <c r="A161" s="70" t="s">
        <v>18</v>
      </c>
      <c r="B161" s="70">
        <v>159</v>
      </c>
      <c r="C161" s="70" t="s">
        <v>190</v>
      </c>
      <c r="D161" s="119" t="s">
        <v>1098</v>
      </c>
      <c r="E161" s="120" t="s">
        <v>495</v>
      </c>
      <c r="F161" s="42">
        <v>3</v>
      </c>
      <c r="G161" s="42">
        <v>4</v>
      </c>
      <c r="H161" s="42">
        <v>8</v>
      </c>
      <c r="I161" s="43">
        <v>12</v>
      </c>
      <c r="J161" s="43">
        <v>0</v>
      </c>
      <c r="K161" s="43">
        <v>0</v>
      </c>
      <c r="L161" s="43">
        <v>0</v>
      </c>
      <c r="M161" s="43">
        <v>0</v>
      </c>
      <c r="N161" s="43">
        <v>1</v>
      </c>
      <c r="O161" s="43">
        <v>2</v>
      </c>
      <c r="P161" s="43">
        <v>2</v>
      </c>
      <c r="Q161" s="66">
        <f t="shared" si="9"/>
        <v>32</v>
      </c>
      <c r="R161" s="17"/>
      <c r="S161" s="97">
        <f t="shared" si="8"/>
        <v>32</v>
      </c>
      <c r="T161" s="25"/>
      <c r="U161" s="63">
        <v>159</v>
      </c>
      <c r="V161" s="9" t="s">
        <v>192</v>
      </c>
    </row>
    <row r="162" spans="1:22" x14ac:dyDescent="0.25">
      <c r="A162" s="70" t="s">
        <v>18</v>
      </c>
      <c r="B162" s="70">
        <v>160</v>
      </c>
      <c r="C162" s="70" t="s">
        <v>193</v>
      </c>
      <c r="D162" s="119" t="s">
        <v>1098</v>
      </c>
      <c r="E162" s="120" t="s">
        <v>495</v>
      </c>
      <c r="F162" s="42">
        <v>0</v>
      </c>
      <c r="G162" s="42">
        <v>8</v>
      </c>
      <c r="H162" s="42">
        <v>3</v>
      </c>
      <c r="I162" s="43">
        <v>12</v>
      </c>
      <c r="J162" s="43">
        <v>4</v>
      </c>
      <c r="K162" s="43">
        <v>4</v>
      </c>
      <c r="L162" s="43">
        <v>0</v>
      </c>
      <c r="M162" s="43">
        <v>0</v>
      </c>
      <c r="N162" s="43">
        <v>1</v>
      </c>
      <c r="O162" s="43">
        <v>0</v>
      </c>
      <c r="P162" s="43">
        <v>0</v>
      </c>
      <c r="Q162" s="66">
        <f t="shared" si="9"/>
        <v>32</v>
      </c>
      <c r="R162" s="17"/>
      <c r="S162" s="97">
        <f t="shared" ref="S162:S193" si="10">Q162+R162</f>
        <v>32</v>
      </c>
      <c r="T162" s="25"/>
      <c r="U162" s="70">
        <v>160</v>
      </c>
      <c r="V162" s="9" t="s">
        <v>192</v>
      </c>
    </row>
    <row r="163" spans="1:22" x14ac:dyDescent="0.25">
      <c r="A163" s="70" t="s">
        <v>18</v>
      </c>
      <c r="B163" s="63">
        <v>161</v>
      </c>
      <c r="C163" s="70" t="s">
        <v>198</v>
      </c>
      <c r="D163" s="119" t="s">
        <v>1098</v>
      </c>
      <c r="E163" s="120" t="s">
        <v>495</v>
      </c>
      <c r="F163" s="42">
        <v>3</v>
      </c>
      <c r="G163" s="42">
        <v>4</v>
      </c>
      <c r="H163" s="42">
        <v>8</v>
      </c>
      <c r="I163" s="43">
        <v>12</v>
      </c>
      <c r="J163" s="43">
        <v>0</v>
      </c>
      <c r="K163" s="43">
        <v>0</v>
      </c>
      <c r="L163" s="43">
        <v>0</v>
      </c>
      <c r="M163" s="43">
        <v>0</v>
      </c>
      <c r="N163" s="43">
        <v>1</v>
      </c>
      <c r="O163" s="43">
        <v>2</v>
      </c>
      <c r="P163" s="43">
        <v>2</v>
      </c>
      <c r="Q163" s="66">
        <f t="shared" si="9"/>
        <v>32</v>
      </c>
      <c r="R163" s="17"/>
      <c r="S163" s="97">
        <f t="shared" si="10"/>
        <v>32</v>
      </c>
      <c r="T163" s="25"/>
      <c r="U163" s="70">
        <v>161</v>
      </c>
      <c r="V163" s="9" t="s">
        <v>192</v>
      </c>
    </row>
    <row r="164" spans="1:22" x14ac:dyDescent="0.25">
      <c r="A164" s="70" t="s">
        <v>18</v>
      </c>
      <c r="B164" s="70">
        <v>162</v>
      </c>
      <c r="C164" s="70" t="s">
        <v>514</v>
      </c>
      <c r="D164" s="119" t="s">
        <v>537</v>
      </c>
      <c r="E164" s="120" t="s">
        <v>495</v>
      </c>
      <c r="F164" s="42">
        <v>4</v>
      </c>
      <c r="G164" s="42">
        <v>6</v>
      </c>
      <c r="H164" s="42">
        <v>8</v>
      </c>
      <c r="I164" s="43">
        <v>12</v>
      </c>
      <c r="J164" s="43">
        <v>0</v>
      </c>
      <c r="K164" s="43">
        <v>2</v>
      </c>
      <c r="L164" s="43">
        <v>0</v>
      </c>
      <c r="M164" s="43">
        <v>0</v>
      </c>
      <c r="N164" s="43">
        <v>0</v>
      </c>
      <c r="O164" s="43">
        <v>0</v>
      </c>
      <c r="P164" s="43">
        <v>0</v>
      </c>
      <c r="Q164" s="66">
        <f t="shared" si="9"/>
        <v>32</v>
      </c>
      <c r="R164" s="55"/>
      <c r="S164" s="97">
        <f t="shared" si="10"/>
        <v>32</v>
      </c>
      <c r="T164" s="59"/>
      <c r="U164" s="63">
        <v>162</v>
      </c>
      <c r="V164" s="9" t="s">
        <v>512</v>
      </c>
    </row>
    <row r="165" spans="1:22" x14ac:dyDescent="0.25">
      <c r="A165" s="70" t="s">
        <v>18</v>
      </c>
      <c r="B165" s="70">
        <v>163</v>
      </c>
      <c r="C165" s="70" t="s">
        <v>695</v>
      </c>
      <c r="D165" s="119" t="s">
        <v>684</v>
      </c>
      <c r="E165" s="120" t="s">
        <v>495</v>
      </c>
      <c r="F165" s="42">
        <v>5</v>
      </c>
      <c r="G165" s="42">
        <v>5</v>
      </c>
      <c r="H165" s="42">
        <v>4</v>
      </c>
      <c r="I165" s="43">
        <v>16</v>
      </c>
      <c r="J165" s="43">
        <v>0</v>
      </c>
      <c r="K165" s="43">
        <v>0</v>
      </c>
      <c r="L165" s="43">
        <v>0</v>
      </c>
      <c r="M165" s="43">
        <v>0</v>
      </c>
      <c r="N165" s="43">
        <v>1</v>
      </c>
      <c r="O165" s="43">
        <v>0</v>
      </c>
      <c r="P165" s="43">
        <v>1</v>
      </c>
      <c r="Q165" s="66">
        <f t="shared" si="9"/>
        <v>32</v>
      </c>
      <c r="R165" s="11"/>
      <c r="S165" s="97">
        <f t="shared" si="10"/>
        <v>32</v>
      </c>
      <c r="T165" s="19"/>
      <c r="U165" s="70">
        <v>163</v>
      </c>
      <c r="V165" s="9" t="s">
        <v>685</v>
      </c>
    </row>
    <row r="166" spans="1:22" x14ac:dyDescent="0.25">
      <c r="A166" s="70" t="s">
        <v>18</v>
      </c>
      <c r="B166" s="70">
        <v>164</v>
      </c>
      <c r="C166" s="70" t="s">
        <v>845</v>
      </c>
      <c r="D166" s="119" t="s">
        <v>843</v>
      </c>
      <c r="E166" s="120" t="s">
        <v>495</v>
      </c>
      <c r="F166" s="42">
        <v>9</v>
      </c>
      <c r="G166" s="42">
        <v>7</v>
      </c>
      <c r="H166" s="42">
        <v>12</v>
      </c>
      <c r="I166" s="43">
        <v>0</v>
      </c>
      <c r="J166" s="43">
        <v>0</v>
      </c>
      <c r="K166" s="43">
        <v>0</v>
      </c>
      <c r="L166" s="43">
        <v>0</v>
      </c>
      <c r="M166" s="43">
        <v>3</v>
      </c>
      <c r="N166" s="43">
        <v>1</v>
      </c>
      <c r="O166" s="43">
        <v>0</v>
      </c>
      <c r="P166" s="43">
        <v>0</v>
      </c>
      <c r="Q166" s="66">
        <f t="shared" si="9"/>
        <v>32</v>
      </c>
      <c r="R166" s="80"/>
      <c r="S166" s="97">
        <f t="shared" si="10"/>
        <v>32</v>
      </c>
      <c r="T166" s="19"/>
      <c r="U166" s="70">
        <v>164</v>
      </c>
      <c r="V166" s="9" t="s">
        <v>844</v>
      </c>
    </row>
    <row r="167" spans="1:22" x14ac:dyDescent="0.25">
      <c r="A167" s="70" t="s">
        <v>18</v>
      </c>
      <c r="B167" s="63">
        <v>165</v>
      </c>
      <c r="C167" s="70" t="s">
        <v>73</v>
      </c>
      <c r="D167" s="119" t="s">
        <v>20</v>
      </c>
      <c r="E167" s="120" t="s">
        <v>495</v>
      </c>
      <c r="F167" s="42">
        <v>3</v>
      </c>
      <c r="G167" s="42">
        <v>4</v>
      </c>
      <c r="H167" s="42">
        <v>0</v>
      </c>
      <c r="I167" s="43">
        <v>16</v>
      </c>
      <c r="J167" s="43">
        <v>4</v>
      </c>
      <c r="K167" s="43">
        <v>4</v>
      </c>
      <c r="L167" s="43">
        <v>0</v>
      </c>
      <c r="M167" s="43">
        <v>0</v>
      </c>
      <c r="N167" s="43">
        <v>0</v>
      </c>
      <c r="O167" s="43">
        <v>0</v>
      </c>
      <c r="P167" s="43">
        <v>0</v>
      </c>
      <c r="Q167" s="66">
        <f t="shared" si="9"/>
        <v>31</v>
      </c>
      <c r="R167" s="80"/>
      <c r="S167" s="97">
        <f t="shared" si="10"/>
        <v>31</v>
      </c>
      <c r="T167" s="97"/>
      <c r="U167" s="63">
        <v>165</v>
      </c>
      <c r="V167" s="9" t="s">
        <v>66</v>
      </c>
    </row>
    <row r="168" spans="1:22" x14ac:dyDescent="0.25">
      <c r="A168" s="70" t="s">
        <v>18</v>
      </c>
      <c r="B168" s="70">
        <v>166</v>
      </c>
      <c r="C168" s="70" t="s">
        <v>422</v>
      </c>
      <c r="D168" s="119" t="s">
        <v>415</v>
      </c>
      <c r="E168" s="120" t="s">
        <v>495</v>
      </c>
      <c r="F168" s="42">
        <v>8</v>
      </c>
      <c r="G168" s="42">
        <v>6</v>
      </c>
      <c r="H168" s="42">
        <v>4</v>
      </c>
      <c r="I168" s="43">
        <v>12</v>
      </c>
      <c r="J168" s="43">
        <v>0</v>
      </c>
      <c r="K168" s="43">
        <v>0</v>
      </c>
      <c r="L168" s="43">
        <v>1</v>
      </c>
      <c r="M168" s="43">
        <v>0</v>
      </c>
      <c r="N168" s="43">
        <v>0</v>
      </c>
      <c r="O168" s="43">
        <v>0</v>
      </c>
      <c r="P168" s="43">
        <v>0</v>
      </c>
      <c r="Q168" s="66">
        <f t="shared" si="9"/>
        <v>31</v>
      </c>
      <c r="R168" s="80"/>
      <c r="S168" s="97">
        <f t="shared" si="10"/>
        <v>31</v>
      </c>
      <c r="T168" s="19"/>
      <c r="U168" s="70">
        <v>166</v>
      </c>
      <c r="V168" s="9" t="s">
        <v>416</v>
      </c>
    </row>
    <row r="169" spans="1:22" x14ac:dyDescent="0.25">
      <c r="A169" s="70" t="s">
        <v>18</v>
      </c>
      <c r="B169" s="70">
        <v>167</v>
      </c>
      <c r="C169" s="70" t="s">
        <v>628</v>
      </c>
      <c r="D169" s="119" t="s">
        <v>611</v>
      </c>
      <c r="E169" s="120" t="s">
        <v>495</v>
      </c>
      <c r="F169" s="42">
        <v>4</v>
      </c>
      <c r="G169" s="42">
        <v>5</v>
      </c>
      <c r="H169" s="42">
        <v>2</v>
      </c>
      <c r="I169" s="43">
        <v>16</v>
      </c>
      <c r="J169" s="43">
        <v>0</v>
      </c>
      <c r="K169" s="43">
        <v>4</v>
      </c>
      <c r="L169" s="43">
        <v>0</v>
      </c>
      <c r="M169" s="43">
        <v>0</v>
      </c>
      <c r="N169" s="43">
        <v>0</v>
      </c>
      <c r="O169" s="43">
        <v>0</v>
      </c>
      <c r="P169" s="43">
        <v>0</v>
      </c>
      <c r="Q169" s="66">
        <f t="shared" si="9"/>
        <v>31</v>
      </c>
      <c r="R169" s="80"/>
      <c r="S169" s="97">
        <f t="shared" si="10"/>
        <v>31</v>
      </c>
      <c r="T169" s="19"/>
      <c r="U169" s="70">
        <v>167</v>
      </c>
      <c r="V169" s="9" t="s">
        <v>612</v>
      </c>
    </row>
    <row r="170" spans="1:22" x14ac:dyDescent="0.25">
      <c r="A170" s="70" t="s">
        <v>18</v>
      </c>
      <c r="B170" s="70">
        <v>168</v>
      </c>
      <c r="C170" s="70" t="s">
        <v>819</v>
      </c>
      <c r="D170" s="119" t="s">
        <v>815</v>
      </c>
      <c r="E170" s="120" t="s">
        <v>495</v>
      </c>
      <c r="F170" s="42">
        <v>1</v>
      </c>
      <c r="G170" s="42">
        <v>5</v>
      </c>
      <c r="H170" s="42">
        <v>4</v>
      </c>
      <c r="I170" s="43">
        <v>16</v>
      </c>
      <c r="J170" s="43">
        <v>0</v>
      </c>
      <c r="K170" s="43">
        <v>2</v>
      </c>
      <c r="L170" s="43">
        <v>1</v>
      </c>
      <c r="M170" s="43">
        <v>0</v>
      </c>
      <c r="N170" s="43">
        <v>2</v>
      </c>
      <c r="O170" s="43">
        <v>0</v>
      </c>
      <c r="P170" s="43">
        <v>0</v>
      </c>
      <c r="Q170" s="66">
        <f t="shared" si="9"/>
        <v>31</v>
      </c>
      <c r="R170" s="80"/>
      <c r="S170" s="97">
        <f t="shared" si="10"/>
        <v>31</v>
      </c>
      <c r="T170" s="19"/>
      <c r="U170" s="63">
        <v>168</v>
      </c>
      <c r="V170" s="9" t="s">
        <v>816</v>
      </c>
    </row>
    <row r="171" spans="1:22" x14ac:dyDescent="0.25">
      <c r="A171" s="70" t="s">
        <v>18</v>
      </c>
      <c r="B171" s="70">
        <v>169</v>
      </c>
      <c r="C171" s="70" t="s">
        <v>293</v>
      </c>
      <c r="D171" s="119" t="s">
        <v>261</v>
      </c>
      <c r="E171" s="120" t="s">
        <v>495</v>
      </c>
      <c r="F171" s="42">
        <v>5</v>
      </c>
      <c r="G171" s="42">
        <v>5</v>
      </c>
      <c r="H171" s="42">
        <v>0</v>
      </c>
      <c r="I171" s="43">
        <v>16</v>
      </c>
      <c r="J171" s="43">
        <v>0</v>
      </c>
      <c r="K171" s="43">
        <v>4</v>
      </c>
      <c r="L171" s="43">
        <v>0</v>
      </c>
      <c r="M171" s="43">
        <v>0</v>
      </c>
      <c r="N171" s="43">
        <v>0</v>
      </c>
      <c r="O171" s="43">
        <v>0</v>
      </c>
      <c r="P171" s="43">
        <v>0</v>
      </c>
      <c r="Q171" s="66">
        <f t="shared" si="9"/>
        <v>30</v>
      </c>
      <c r="R171" s="80"/>
      <c r="S171" s="97">
        <f t="shared" si="10"/>
        <v>30</v>
      </c>
      <c r="T171" s="19"/>
      <c r="U171" s="70">
        <v>169</v>
      </c>
      <c r="V171" s="9" t="s">
        <v>280</v>
      </c>
    </row>
    <row r="172" spans="1:22" x14ac:dyDescent="0.25">
      <c r="A172" s="70" t="s">
        <v>18</v>
      </c>
      <c r="B172" s="63">
        <v>170</v>
      </c>
      <c r="C172" s="70" t="s">
        <v>294</v>
      </c>
      <c r="D172" s="119" t="s">
        <v>261</v>
      </c>
      <c r="E172" s="120" t="s">
        <v>495</v>
      </c>
      <c r="F172" s="42">
        <v>4</v>
      </c>
      <c r="G172" s="42">
        <v>4</v>
      </c>
      <c r="H172" s="42">
        <v>4</v>
      </c>
      <c r="I172" s="43">
        <v>16</v>
      </c>
      <c r="J172" s="43">
        <v>0</v>
      </c>
      <c r="K172" s="43">
        <v>0</v>
      </c>
      <c r="L172" s="43">
        <v>0</v>
      </c>
      <c r="M172" s="43">
        <v>0</v>
      </c>
      <c r="N172" s="43">
        <v>2</v>
      </c>
      <c r="O172" s="43">
        <v>0</v>
      </c>
      <c r="P172" s="43">
        <v>0</v>
      </c>
      <c r="Q172" s="66">
        <f t="shared" si="9"/>
        <v>30</v>
      </c>
      <c r="R172" s="80"/>
      <c r="S172" s="97">
        <f t="shared" si="10"/>
        <v>30</v>
      </c>
      <c r="T172" s="19"/>
      <c r="U172" s="70">
        <v>170</v>
      </c>
      <c r="V172" s="9" t="s">
        <v>280</v>
      </c>
    </row>
    <row r="173" spans="1:22" x14ac:dyDescent="0.25">
      <c r="A173" s="70" t="s">
        <v>18</v>
      </c>
      <c r="B173" s="70">
        <v>171</v>
      </c>
      <c r="C173" s="70" t="s">
        <v>399</v>
      </c>
      <c r="D173" s="119" t="s">
        <v>400</v>
      </c>
      <c r="E173" s="120" t="s">
        <v>495</v>
      </c>
      <c r="F173" s="42">
        <v>7</v>
      </c>
      <c r="G173" s="42">
        <v>8</v>
      </c>
      <c r="H173" s="42">
        <v>5</v>
      </c>
      <c r="I173" s="43">
        <v>6</v>
      </c>
      <c r="J173" s="43">
        <v>0</v>
      </c>
      <c r="K173" s="43">
        <v>0</v>
      </c>
      <c r="L173" s="43">
        <v>0</v>
      </c>
      <c r="M173" s="43">
        <v>1</v>
      </c>
      <c r="N173" s="43">
        <v>2</v>
      </c>
      <c r="O173" s="43">
        <v>0</v>
      </c>
      <c r="P173" s="43">
        <v>1</v>
      </c>
      <c r="Q173" s="66">
        <f t="shared" si="9"/>
        <v>30</v>
      </c>
      <c r="R173" s="80"/>
      <c r="S173" s="97">
        <f t="shared" si="10"/>
        <v>30</v>
      </c>
      <c r="T173" s="19"/>
      <c r="U173" s="63">
        <v>171</v>
      </c>
      <c r="V173" s="9" t="s">
        <v>401</v>
      </c>
    </row>
    <row r="174" spans="1:22" x14ac:dyDescent="0.25">
      <c r="A174" s="70" t="s">
        <v>18</v>
      </c>
      <c r="B174" s="70">
        <v>172</v>
      </c>
      <c r="C174" s="70" t="s">
        <v>692</v>
      </c>
      <c r="D174" s="119" t="s">
        <v>684</v>
      </c>
      <c r="E174" s="120" t="s">
        <v>495</v>
      </c>
      <c r="F174" s="42">
        <v>3</v>
      </c>
      <c r="G174" s="42">
        <v>6</v>
      </c>
      <c r="H174" s="42">
        <v>0</v>
      </c>
      <c r="I174" s="43">
        <v>12</v>
      </c>
      <c r="J174" s="43">
        <v>0</v>
      </c>
      <c r="K174" s="43">
        <v>4</v>
      </c>
      <c r="L174" s="43">
        <v>0</v>
      </c>
      <c r="M174" s="43">
        <v>0</v>
      </c>
      <c r="N174" s="43">
        <v>0</v>
      </c>
      <c r="O174" s="43">
        <v>2</v>
      </c>
      <c r="P174" s="43">
        <v>3</v>
      </c>
      <c r="Q174" s="66">
        <f t="shared" si="9"/>
        <v>30</v>
      </c>
      <c r="R174" s="11"/>
      <c r="S174" s="97">
        <f t="shared" si="10"/>
        <v>30</v>
      </c>
      <c r="T174" s="19"/>
      <c r="U174" s="70">
        <v>172</v>
      </c>
      <c r="V174" s="9" t="s">
        <v>685</v>
      </c>
    </row>
    <row r="175" spans="1:22" x14ac:dyDescent="0.25">
      <c r="A175" s="70" t="s">
        <v>18</v>
      </c>
      <c r="B175" s="70">
        <v>173</v>
      </c>
      <c r="C175" s="70" t="s">
        <v>960</v>
      </c>
      <c r="D175" s="119" t="s">
        <v>923</v>
      </c>
      <c r="E175" s="120" t="s">
        <v>495</v>
      </c>
      <c r="F175" s="42">
        <v>4</v>
      </c>
      <c r="G175" s="42">
        <v>6</v>
      </c>
      <c r="H175" s="42">
        <v>8</v>
      </c>
      <c r="I175" s="43">
        <v>12</v>
      </c>
      <c r="J175" s="43">
        <v>0</v>
      </c>
      <c r="K175" s="43">
        <v>0</v>
      </c>
      <c r="L175" s="43">
        <v>0</v>
      </c>
      <c r="M175" s="43">
        <v>0</v>
      </c>
      <c r="N175" s="43">
        <v>0</v>
      </c>
      <c r="O175" s="43">
        <v>0</v>
      </c>
      <c r="P175" s="43">
        <v>0</v>
      </c>
      <c r="Q175" s="66">
        <f t="shared" si="9"/>
        <v>30</v>
      </c>
      <c r="R175" s="80"/>
      <c r="S175" s="97">
        <f t="shared" si="10"/>
        <v>30</v>
      </c>
      <c r="T175" s="19"/>
      <c r="U175" s="70">
        <v>173</v>
      </c>
      <c r="V175" s="9" t="s">
        <v>942</v>
      </c>
    </row>
    <row r="176" spans="1:22" x14ac:dyDescent="0.25">
      <c r="A176" s="70" t="s">
        <v>18</v>
      </c>
      <c r="B176" s="63">
        <v>174</v>
      </c>
      <c r="C176" s="70" t="s">
        <v>232</v>
      </c>
      <c r="D176" s="119" t="s">
        <v>224</v>
      </c>
      <c r="E176" s="120" t="s">
        <v>495</v>
      </c>
      <c r="F176" s="42">
        <v>3</v>
      </c>
      <c r="G176" s="42">
        <v>6</v>
      </c>
      <c r="H176" s="42">
        <v>0</v>
      </c>
      <c r="I176" s="43">
        <v>16</v>
      </c>
      <c r="J176" s="43">
        <v>0</v>
      </c>
      <c r="K176" s="43">
        <v>0</v>
      </c>
      <c r="L176" s="43">
        <v>0</v>
      </c>
      <c r="M176" s="43">
        <v>0</v>
      </c>
      <c r="N176" s="43">
        <v>0</v>
      </c>
      <c r="O176" s="43">
        <v>0</v>
      </c>
      <c r="P176" s="43">
        <v>4</v>
      </c>
      <c r="Q176" s="66">
        <f t="shared" si="9"/>
        <v>29</v>
      </c>
      <c r="R176" s="80"/>
      <c r="S176" s="97">
        <f t="shared" si="10"/>
        <v>29</v>
      </c>
      <c r="T176" s="19"/>
      <c r="U176" s="63">
        <v>174</v>
      </c>
      <c r="V176" s="9" t="s">
        <v>225</v>
      </c>
    </row>
    <row r="177" spans="1:22" ht="31.5" x14ac:dyDescent="0.25">
      <c r="A177" s="70" t="s">
        <v>18</v>
      </c>
      <c r="B177" s="70">
        <v>175</v>
      </c>
      <c r="C177" s="70" t="s">
        <v>829</v>
      </c>
      <c r="D177" s="119" t="s">
        <v>1099</v>
      </c>
      <c r="E177" s="120" t="s">
        <v>495</v>
      </c>
      <c r="F177" s="42">
        <v>6</v>
      </c>
      <c r="G177" s="42">
        <v>3</v>
      </c>
      <c r="H177" s="42">
        <v>4</v>
      </c>
      <c r="I177" s="43">
        <v>12</v>
      </c>
      <c r="J177" s="43">
        <v>0</v>
      </c>
      <c r="K177" s="43">
        <v>2</v>
      </c>
      <c r="L177" s="43">
        <v>0</v>
      </c>
      <c r="M177" s="43">
        <v>0</v>
      </c>
      <c r="N177" s="43">
        <v>1</v>
      </c>
      <c r="O177" s="43">
        <v>0</v>
      </c>
      <c r="P177" s="43">
        <v>1</v>
      </c>
      <c r="Q177" s="66">
        <f t="shared" si="9"/>
        <v>29</v>
      </c>
      <c r="R177" s="80"/>
      <c r="S177" s="97">
        <f t="shared" si="10"/>
        <v>29</v>
      </c>
      <c r="T177" s="19"/>
      <c r="U177" s="70">
        <v>175</v>
      </c>
      <c r="V177" s="9" t="s">
        <v>831</v>
      </c>
    </row>
    <row r="178" spans="1:22" x14ac:dyDescent="0.25">
      <c r="A178" s="70" t="s">
        <v>18</v>
      </c>
      <c r="B178" s="70">
        <v>176</v>
      </c>
      <c r="C178" s="70" t="s">
        <v>515</v>
      </c>
      <c r="D178" s="119" t="s">
        <v>500</v>
      </c>
      <c r="E178" s="120" t="s">
        <v>495</v>
      </c>
      <c r="F178" s="42">
        <v>3</v>
      </c>
      <c r="G178" s="42">
        <v>7</v>
      </c>
      <c r="H178" s="42">
        <v>0</v>
      </c>
      <c r="I178" s="43">
        <v>16</v>
      </c>
      <c r="J178" s="43">
        <v>0</v>
      </c>
      <c r="K178" s="43">
        <v>2</v>
      </c>
      <c r="L178" s="43">
        <v>0</v>
      </c>
      <c r="M178" s="43">
        <v>0</v>
      </c>
      <c r="N178" s="43">
        <v>0</v>
      </c>
      <c r="O178" s="43">
        <v>0</v>
      </c>
      <c r="P178" s="43">
        <v>0</v>
      </c>
      <c r="Q178" s="66">
        <f t="shared" si="9"/>
        <v>28</v>
      </c>
      <c r="R178" s="55"/>
      <c r="S178" s="97">
        <f t="shared" si="10"/>
        <v>28</v>
      </c>
      <c r="T178" s="59"/>
      <c r="U178" s="70">
        <v>176</v>
      </c>
      <c r="V178" s="9" t="s">
        <v>512</v>
      </c>
    </row>
    <row r="179" spans="1:22" x14ac:dyDescent="0.25">
      <c r="A179" s="70" t="s">
        <v>18</v>
      </c>
      <c r="B179" s="70">
        <v>177</v>
      </c>
      <c r="C179" s="70" t="s">
        <v>1045</v>
      </c>
      <c r="D179" s="119" t="s">
        <v>1022</v>
      </c>
      <c r="E179" s="120" t="s">
        <v>495</v>
      </c>
      <c r="F179" s="42">
        <v>3</v>
      </c>
      <c r="G179" s="42">
        <v>5</v>
      </c>
      <c r="H179" s="42">
        <v>6</v>
      </c>
      <c r="I179" s="43">
        <v>8</v>
      </c>
      <c r="J179" s="43">
        <v>0</v>
      </c>
      <c r="K179" s="43">
        <v>4</v>
      </c>
      <c r="L179" s="43">
        <v>0</v>
      </c>
      <c r="M179" s="43">
        <v>0</v>
      </c>
      <c r="N179" s="43">
        <v>2</v>
      </c>
      <c r="O179" s="43">
        <v>0</v>
      </c>
      <c r="P179" s="43">
        <v>0</v>
      </c>
      <c r="Q179" s="66">
        <f t="shared" si="9"/>
        <v>28</v>
      </c>
      <c r="R179" s="80"/>
      <c r="S179" s="97">
        <f t="shared" si="10"/>
        <v>28</v>
      </c>
      <c r="T179" s="19"/>
      <c r="U179" s="63">
        <v>177</v>
      </c>
      <c r="V179" s="9" t="s">
        <v>1033</v>
      </c>
    </row>
    <row r="180" spans="1:22" x14ac:dyDescent="0.25">
      <c r="A180" s="70" t="s">
        <v>18</v>
      </c>
      <c r="B180" s="70">
        <v>178</v>
      </c>
      <c r="C180" s="70" t="s">
        <v>74</v>
      </c>
      <c r="D180" s="119" t="s">
        <v>20</v>
      </c>
      <c r="E180" s="120" t="s">
        <v>495</v>
      </c>
      <c r="F180" s="42">
        <v>4</v>
      </c>
      <c r="G180" s="42">
        <v>3</v>
      </c>
      <c r="H180" s="42">
        <v>8</v>
      </c>
      <c r="I180" s="43">
        <v>6</v>
      </c>
      <c r="J180" s="43">
        <v>0</v>
      </c>
      <c r="K180" s="43">
        <v>4</v>
      </c>
      <c r="L180" s="43">
        <v>0</v>
      </c>
      <c r="M180" s="43">
        <v>2</v>
      </c>
      <c r="N180" s="43">
        <v>0</v>
      </c>
      <c r="O180" s="43">
        <v>0</v>
      </c>
      <c r="P180" s="43">
        <v>0</v>
      </c>
      <c r="Q180" s="66">
        <f t="shared" si="9"/>
        <v>27</v>
      </c>
      <c r="R180" s="80"/>
      <c r="S180" s="97">
        <f t="shared" si="10"/>
        <v>27</v>
      </c>
      <c r="T180" s="97"/>
      <c r="U180" s="70">
        <v>178</v>
      </c>
      <c r="V180" s="9" t="s">
        <v>53</v>
      </c>
    </row>
    <row r="181" spans="1:22" x14ac:dyDescent="0.25">
      <c r="A181" s="70" t="s">
        <v>18</v>
      </c>
      <c r="B181" s="63">
        <v>179</v>
      </c>
      <c r="C181" s="70" t="s">
        <v>383</v>
      </c>
      <c r="D181" s="119" t="s">
        <v>378</v>
      </c>
      <c r="E181" s="120" t="s">
        <v>495</v>
      </c>
      <c r="F181" s="42">
        <v>3</v>
      </c>
      <c r="G181" s="42">
        <v>4</v>
      </c>
      <c r="H181" s="42">
        <v>0</v>
      </c>
      <c r="I181" s="43">
        <v>16</v>
      </c>
      <c r="J181" s="43">
        <v>0</v>
      </c>
      <c r="K181" s="43">
        <v>2</v>
      </c>
      <c r="L181" s="43">
        <v>0</v>
      </c>
      <c r="M181" s="43">
        <v>1</v>
      </c>
      <c r="N181" s="43">
        <v>1</v>
      </c>
      <c r="O181" s="43">
        <v>0</v>
      </c>
      <c r="P181" s="43">
        <v>0</v>
      </c>
      <c r="Q181" s="66">
        <f t="shared" si="9"/>
        <v>27</v>
      </c>
      <c r="R181" s="80"/>
      <c r="S181" s="97">
        <f t="shared" si="10"/>
        <v>27</v>
      </c>
      <c r="T181" s="19"/>
      <c r="U181" s="70">
        <v>179</v>
      </c>
      <c r="V181" s="9" t="s">
        <v>379</v>
      </c>
    </row>
    <row r="182" spans="1:22" x14ac:dyDescent="0.25">
      <c r="A182" s="70" t="s">
        <v>18</v>
      </c>
      <c r="B182" s="70">
        <v>180</v>
      </c>
      <c r="C182" s="70" t="s">
        <v>627</v>
      </c>
      <c r="D182" s="119" t="s">
        <v>611</v>
      </c>
      <c r="E182" s="120" t="s">
        <v>495</v>
      </c>
      <c r="F182" s="42">
        <v>4</v>
      </c>
      <c r="G182" s="42">
        <v>5</v>
      </c>
      <c r="H182" s="42">
        <v>4</v>
      </c>
      <c r="I182" s="43">
        <v>12</v>
      </c>
      <c r="J182" s="43">
        <v>0</v>
      </c>
      <c r="K182" s="43">
        <v>0</v>
      </c>
      <c r="L182" s="43">
        <v>1</v>
      </c>
      <c r="M182" s="43">
        <v>0</v>
      </c>
      <c r="N182" s="43">
        <v>0</v>
      </c>
      <c r="O182" s="43">
        <v>0</v>
      </c>
      <c r="P182" s="43">
        <v>0</v>
      </c>
      <c r="Q182" s="66">
        <f t="shared" si="9"/>
        <v>26</v>
      </c>
      <c r="R182" s="80"/>
      <c r="S182" s="97">
        <f t="shared" si="10"/>
        <v>26</v>
      </c>
      <c r="T182" s="19"/>
      <c r="U182" s="63">
        <v>180</v>
      </c>
      <c r="V182" s="9" t="s">
        <v>612</v>
      </c>
    </row>
    <row r="183" spans="1:22" x14ac:dyDescent="0.25">
      <c r="A183" s="70" t="s">
        <v>18</v>
      </c>
      <c r="B183" s="70">
        <v>181</v>
      </c>
      <c r="C183" s="70" t="s">
        <v>516</v>
      </c>
      <c r="D183" s="119" t="s">
        <v>1103</v>
      </c>
      <c r="E183" s="120" t="s">
        <v>495</v>
      </c>
      <c r="F183" s="42">
        <v>6</v>
      </c>
      <c r="G183" s="42">
        <v>4</v>
      </c>
      <c r="H183" s="42">
        <v>6</v>
      </c>
      <c r="I183" s="43">
        <v>6</v>
      </c>
      <c r="J183" s="43">
        <v>0</v>
      </c>
      <c r="K183" s="43">
        <v>2</v>
      </c>
      <c r="L183" s="43">
        <v>0</v>
      </c>
      <c r="M183" s="43">
        <v>0</v>
      </c>
      <c r="N183" s="43">
        <v>-1</v>
      </c>
      <c r="O183" s="43">
        <v>0</v>
      </c>
      <c r="P183" s="43">
        <v>2</v>
      </c>
      <c r="Q183" s="66">
        <f t="shared" si="9"/>
        <v>25</v>
      </c>
      <c r="R183" s="55"/>
      <c r="S183" s="97">
        <f t="shared" si="10"/>
        <v>25</v>
      </c>
      <c r="T183" s="59"/>
      <c r="U183" s="70">
        <v>181</v>
      </c>
      <c r="V183" s="9" t="s">
        <v>512</v>
      </c>
    </row>
    <row r="184" spans="1:22" x14ac:dyDescent="0.25">
      <c r="A184" s="70" t="s">
        <v>18</v>
      </c>
      <c r="B184" s="70">
        <v>182</v>
      </c>
      <c r="C184" s="70" t="s">
        <v>694</v>
      </c>
      <c r="D184" s="119" t="s">
        <v>684</v>
      </c>
      <c r="E184" s="120" t="s">
        <v>495</v>
      </c>
      <c r="F184" s="42">
        <v>3</v>
      </c>
      <c r="G184" s="42">
        <v>4</v>
      </c>
      <c r="H184" s="42">
        <v>4</v>
      </c>
      <c r="I184" s="43">
        <v>6</v>
      </c>
      <c r="J184" s="43">
        <v>0</v>
      </c>
      <c r="K184" s="43">
        <v>4</v>
      </c>
      <c r="L184" s="43">
        <v>0</v>
      </c>
      <c r="M184" s="43">
        <v>1</v>
      </c>
      <c r="N184" s="43">
        <v>3</v>
      </c>
      <c r="O184" s="43">
        <v>0</v>
      </c>
      <c r="P184" s="43">
        <v>0</v>
      </c>
      <c r="Q184" s="66">
        <f t="shared" si="9"/>
        <v>25</v>
      </c>
      <c r="R184" s="11"/>
      <c r="S184" s="97">
        <f t="shared" si="10"/>
        <v>25</v>
      </c>
      <c r="T184" s="19"/>
      <c r="U184" s="70">
        <v>182</v>
      </c>
      <c r="V184" s="9" t="s">
        <v>685</v>
      </c>
    </row>
    <row r="185" spans="1:22" x14ac:dyDescent="0.25">
      <c r="A185" s="70" t="s">
        <v>18</v>
      </c>
      <c r="B185" s="63">
        <v>183</v>
      </c>
      <c r="C185" s="70" t="s">
        <v>784</v>
      </c>
      <c r="D185" s="119" t="s">
        <v>775</v>
      </c>
      <c r="E185" s="120" t="s">
        <v>495</v>
      </c>
      <c r="F185" s="42">
        <v>4</v>
      </c>
      <c r="G185" s="42">
        <v>3</v>
      </c>
      <c r="H185" s="42">
        <v>0</v>
      </c>
      <c r="I185" s="43">
        <v>16</v>
      </c>
      <c r="J185" s="43">
        <v>0</v>
      </c>
      <c r="K185" s="43">
        <v>0</v>
      </c>
      <c r="L185" s="43">
        <v>0</v>
      </c>
      <c r="M185" s="43">
        <v>0</v>
      </c>
      <c r="N185" s="43">
        <v>0</v>
      </c>
      <c r="O185" s="43">
        <v>2</v>
      </c>
      <c r="P185" s="43">
        <v>0</v>
      </c>
      <c r="Q185" s="66">
        <f t="shared" si="9"/>
        <v>25</v>
      </c>
      <c r="R185" s="17"/>
      <c r="S185" s="97">
        <f t="shared" si="10"/>
        <v>25</v>
      </c>
      <c r="T185" s="25"/>
      <c r="U185" s="63">
        <v>183</v>
      </c>
      <c r="V185" s="9" t="s">
        <v>783</v>
      </c>
    </row>
    <row r="186" spans="1:22" x14ac:dyDescent="0.25">
      <c r="A186" s="70" t="s">
        <v>18</v>
      </c>
      <c r="B186" s="70">
        <v>184</v>
      </c>
      <c r="C186" s="70" t="s">
        <v>865</v>
      </c>
      <c r="D186" s="119" t="s">
        <v>848</v>
      </c>
      <c r="E186" s="120" t="s">
        <v>495</v>
      </c>
      <c r="F186" s="42">
        <v>5</v>
      </c>
      <c r="G186" s="42">
        <v>3</v>
      </c>
      <c r="H186" s="42">
        <v>4</v>
      </c>
      <c r="I186" s="43">
        <v>8</v>
      </c>
      <c r="J186" s="43">
        <v>0</v>
      </c>
      <c r="K186" s="43">
        <v>4</v>
      </c>
      <c r="L186" s="43">
        <v>0</v>
      </c>
      <c r="M186" s="43">
        <v>0</v>
      </c>
      <c r="N186" s="43">
        <v>0</v>
      </c>
      <c r="O186" s="43">
        <v>0</v>
      </c>
      <c r="P186" s="43">
        <v>1</v>
      </c>
      <c r="Q186" s="66">
        <f t="shared" si="9"/>
        <v>25</v>
      </c>
      <c r="R186" s="80"/>
      <c r="S186" s="97">
        <f t="shared" si="10"/>
        <v>25</v>
      </c>
      <c r="T186" s="19"/>
      <c r="U186" s="70">
        <v>184</v>
      </c>
      <c r="V186" s="9" t="s">
        <v>854</v>
      </c>
    </row>
    <row r="187" spans="1:22" x14ac:dyDescent="0.25">
      <c r="A187" s="70" t="s">
        <v>18</v>
      </c>
      <c r="B187" s="70">
        <v>185</v>
      </c>
      <c r="C187" s="70" t="s">
        <v>194</v>
      </c>
      <c r="D187" s="119" t="s">
        <v>1098</v>
      </c>
      <c r="E187" s="120" t="s">
        <v>495</v>
      </c>
      <c r="F187" s="42">
        <v>0</v>
      </c>
      <c r="G187" s="42">
        <v>4</v>
      </c>
      <c r="H187" s="42">
        <v>1</v>
      </c>
      <c r="I187" s="43">
        <v>6</v>
      </c>
      <c r="J187" s="43">
        <v>4</v>
      </c>
      <c r="K187" s="43">
        <v>6</v>
      </c>
      <c r="L187" s="43">
        <v>1</v>
      </c>
      <c r="M187" s="43">
        <v>0</v>
      </c>
      <c r="N187" s="43">
        <v>2</v>
      </c>
      <c r="O187" s="43">
        <v>0</v>
      </c>
      <c r="P187" s="43">
        <v>0</v>
      </c>
      <c r="Q187" s="66">
        <f t="shared" si="9"/>
        <v>24</v>
      </c>
      <c r="R187" s="17"/>
      <c r="S187" s="97">
        <f t="shared" si="10"/>
        <v>24</v>
      </c>
      <c r="T187" s="25"/>
      <c r="U187" s="70">
        <v>185</v>
      </c>
      <c r="V187" s="9" t="s">
        <v>192</v>
      </c>
    </row>
    <row r="188" spans="1:22" x14ac:dyDescent="0.25">
      <c r="A188" s="70" t="s">
        <v>18</v>
      </c>
      <c r="B188" s="70">
        <v>186</v>
      </c>
      <c r="C188" s="70" t="s">
        <v>567</v>
      </c>
      <c r="D188" s="119" t="s">
        <v>552</v>
      </c>
      <c r="E188" s="120" t="s">
        <v>495</v>
      </c>
      <c r="F188" s="42">
        <v>10</v>
      </c>
      <c r="G188" s="42">
        <v>7</v>
      </c>
      <c r="H188" s="42">
        <v>0</v>
      </c>
      <c r="I188" s="43">
        <v>0</v>
      </c>
      <c r="J188" s="43">
        <v>0</v>
      </c>
      <c r="K188" s="43">
        <v>0</v>
      </c>
      <c r="L188" s="43">
        <v>0</v>
      </c>
      <c r="M188" s="43">
        <v>3</v>
      </c>
      <c r="N188" s="43">
        <v>0</v>
      </c>
      <c r="O188" s="43">
        <v>0</v>
      </c>
      <c r="P188" s="43">
        <v>4</v>
      </c>
      <c r="Q188" s="66">
        <f t="shared" si="9"/>
        <v>24</v>
      </c>
      <c r="R188" s="80"/>
      <c r="S188" s="97">
        <f t="shared" si="10"/>
        <v>24</v>
      </c>
      <c r="T188" s="19"/>
      <c r="U188" s="63">
        <v>186</v>
      </c>
      <c r="V188" s="9" t="s">
        <v>553</v>
      </c>
    </row>
    <row r="189" spans="1:22" ht="18" customHeight="1" x14ac:dyDescent="0.25">
      <c r="A189" s="70" t="s">
        <v>18</v>
      </c>
      <c r="B189" s="70">
        <v>187</v>
      </c>
      <c r="C189" s="70" t="s">
        <v>626</v>
      </c>
      <c r="D189" s="119" t="s">
        <v>611</v>
      </c>
      <c r="E189" s="120" t="s">
        <v>495</v>
      </c>
      <c r="F189" s="42">
        <v>4</v>
      </c>
      <c r="G189" s="42">
        <v>6</v>
      </c>
      <c r="H189" s="42">
        <v>4</v>
      </c>
      <c r="I189" s="43">
        <v>2</v>
      </c>
      <c r="J189" s="43">
        <v>0</v>
      </c>
      <c r="K189" s="43">
        <v>8</v>
      </c>
      <c r="L189" s="43">
        <v>0</v>
      </c>
      <c r="M189" s="43">
        <v>0</v>
      </c>
      <c r="N189" s="43">
        <v>0</v>
      </c>
      <c r="O189" s="43">
        <v>0</v>
      </c>
      <c r="P189" s="43">
        <v>0</v>
      </c>
      <c r="Q189" s="66">
        <f t="shared" si="9"/>
        <v>24</v>
      </c>
      <c r="R189" s="80"/>
      <c r="S189" s="97">
        <f t="shared" si="10"/>
        <v>24</v>
      </c>
      <c r="T189" s="19"/>
      <c r="U189" s="70">
        <v>187</v>
      </c>
      <c r="V189" s="9" t="s">
        <v>612</v>
      </c>
    </row>
    <row r="190" spans="1:22" x14ac:dyDescent="0.25">
      <c r="A190" s="70" t="s">
        <v>18</v>
      </c>
      <c r="B190" s="63">
        <v>188</v>
      </c>
      <c r="C190" s="70" t="s">
        <v>821</v>
      </c>
      <c r="D190" s="119" t="s">
        <v>815</v>
      </c>
      <c r="E190" s="120" t="s">
        <v>495</v>
      </c>
      <c r="F190" s="42">
        <v>4</v>
      </c>
      <c r="G190" s="42">
        <v>6</v>
      </c>
      <c r="H190" s="42">
        <v>4</v>
      </c>
      <c r="I190" s="43">
        <v>6</v>
      </c>
      <c r="J190" s="43">
        <v>0</v>
      </c>
      <c r="K190" s="43">
        <v>0</v>
      </c>
      <c r="L190" s="43">
        <v>0</v>
      </c>
      <c r="M190" s="43">
        <v>0</v>
      </c>
      <c r="N190" s="43">
        <v>2</v>
      </c>
      <c r="O190" s="43">
        <v>2</v>
      </c>
      <c r="P190" s="43">
        <v>0</v>
      </c>
      <c r="Q190" s="66">
        <f t="shared" si="9"/>
        <v>24</v>
      </c>
      <c r="R190" s="80"/>
      <c r="S190" s="97">
        <f t="shared" si="10"/>
        <v>24</v>
      </c>
      <c r="T190" s="19"/>
      <c r="U190" s="70">
        <v>188</v>
      </c>
      <c r="V190" s="9" t="s">
        <v>816</v>
      </c>
    </row>
    <row r="191" spans="1:22" customFormat="1" x14ac:dyDescent="0.25">
      <c r="A191" s="70" t="s">
        <v>18</v>
      </c>
      <c r="B191" s="70">
        <v>189</v>
      </c>
      <c r="C191" s="70" t="s">
        <v>963</v>
      </c>
      <c r="D191" s="119" t="s">
        <v>923</v>
      </c>
      <c r="E191" s="120" t="s">
        <v>495</v>
      </c>
      <c r="F191" s="42">
        <v>4</v>
      </c>
      <c r="G191" s="42">
        <v>5</v>
      </c>
      <c r="H191" s="42">
        <v>6</v>
      </c>
      <c r="I191" s="43">
        <v>6</v>
      </c>
      <c r="J191" s="43">
        <v>0</v>
      </c>
      <c r="K191" s="43">
        <v>0</v>
      </c>
      <c r="L191" s="43">
        <v>0</v>
      </c>
      <c r="M191" s="43">
        <v>0</v>
      </c>
      <c r="N191" s="43">
        <v>0</v>
      </c>
      <c r="O191" s="43">
        <v>0</v>
      </c>
      <c r="P191" s="43">
        <v>3</v>
      </c>
      <c r="Q191" s="66">
        <f t="shared" si="9"/>
        <v>24</v>
      </c>
      <c r="R191" s="80"/>
      <c r="S191" s="97">
        <f t="shared" si="10"/>
        <v>24</v>
      </c>
      <c r="T191" s="19"/>
      <c r="U191" s="63">
        <v>189</v>
      </c>
      <c r="V191" s="9" t="s">
        <v>942</v>
      </c>
    </row>
    <row r="192" spans="1:22" customFormat="1" x14ac:dyDescent="0.25">
      <c r="A192" s="70" t="s">
        <v>18</v>
      </c>
      <c r="B192" s="70">
        <v>190</v>
      </c>
      <c r="C192" s="70" t="s">
        <v>76</v>
      </c>
      <c r="D192" s="119" t="s">
        <v>20</v>
      </c>
      <c r="E192" s="120" t="s">
        <v>495</v>
      </c>
      <c r="F192" s="42">
        <v>7</v>
      </c>
      <c r="G192" s="42">
        <v>5</v>
      </c>
      <c r="H192" s="42">
        <v>2</v>
      </c>
      <c r="I192" s="43">
        <v>2</v>
      </c>
      <c r="J192" s="43">
        <v>4</v>
      </c>
      <c r="K192" s="43">
        <v>2</v>
      </c>
      <c r="L192" s="43">
        <v>0</v>
      </c>
      <c r="M192" s="43">
        <v>1</v>
      </c>
      <c r="N192" s="43">
        <v>0</v>
      </c>
      <c r="O192" s="43">
        <v>0</v>
      </c>
      <c r="P192" s="43">
        <v>0</v>
      </c>
      <c r="Q192" s="66">
        <f t="shared" si="9"/>
        <v>23</v>
      </c>
      <c r="R192" s="80"/>
      <c r="S192" s="97">
        <f t="shared" si="10"/>
        <v>23</v>
      </c>
      <c r="T192" s="97"/>
      <c r="U192" s="70">
        <v>190</v>
      </c>
      <c r="V192" s="9" t="s">
        <v>53</v>
      </c>
    </row>
    <row r="193" spans="1:22" customFormat="1" x14ac:dyDescent="0.25">
      <c r="A193" s="70" t="s">
        <v>18</v>
      </c>
      <c r="B193" s="70">
        <v>191</v>
      </c>
      <c r="C193" s="70" t="s">
        <v>518</v>
      </c>
      <c r="D193" s="119" t="s">
        <v>537</v>
      </c>
      <c r="E193" s="120" t="s">
        <v>495</v>
      </c>
      <c r="F193" s="42">
        <v>4</v>
      </c>
      <c r="G193" s="42">
        <v>3</v>
      </c>
      <c r="H193" s="42">
        <v>0</v>
      </c>
      <c r="I193" s="43">
        <v>16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  <c r="O193" s="43">
        <v>0</v>
      </c>
      <c r="P193" s="43">
        <v>0</v>
      </c>
      <c r="Q193" s="66">
        <f t="shared" si="9"/>
        <v>23</v>
      </c>
      <c r="R193" s="55"/>
      <c r="S193" s="97">
        <f t="shared" si="10"/>
        <v>23</v>
      </c>
      <c r="T193" s="59"/>
      <c r="U193" s="70">
        <v>191</v>
      </c>
      <c r="V193" s="9" t="s">
        <v>512</v>
      </c>
    </row>
    <row r="194" spans="1:22" customFormat="1" x14ac:dyDescent="0.25">
      <c r="A194" s="70" t="s">
        <v>18</v>
      </c>
      <c r="B194" s="63">
        <v>192</v>
      </c>
      <c r="C194" s="70" t="s">
        <v>195</v>
      </c>
      <c r="D194" s="119" t="s">
        <v>1098</v>
      </c>
      <c r="E194" s="120" t="s">
        <v>495</v>
      </c>
      <c r="F194" s="42">
        <v>2</v>
      </c>
      <c r="G194" s="42">
        <v>5</v>
      </c>
      <c r="H194" s="42">
        <v>3</v>
      </c>
      <c r="I194" s="43">
        <v>12</v>
      </c>
      <c r="J194" s="43">
        <v>0</v>
      </c>
      <c r="K194" s="43">
        <v>0</v>
      </c>
      <c r="L194" s="43">
        <v>0</v>
      </c>
      <c r="M194" s="43">
        <v>0</v>
      </c>
      <c r="N194" s="43">
        <v>0</v>
      </c>
      <c r="O194" s="43">
        <v>0</v>
      </c>
      <c r="P194" s="43">
        <v>0</v>
      </c>
      <c r="Q194" s="66">
        <f t="shared" si="9"/>
        <v>22</v>
      </c>
      <c r="R194" s="17"/>
      <c r="S194" s="97">
        <f t="shared" ref="S194:S195" si="11">Q194+R194</f>
        <v>22</v>
      </c>
      <c r="T194" s="25"/>
      <c r="U194" s="63">
        <v>192</v>
      </c>
      <c r="V194" s="9" t="s">
        <v>192</v>
      </c>
    </row>
    <row r="195" spans="1:22" customFormat="1" x14ac:dyDescent="0.25">
      <c r="A195" s="70" t="s">
        <v>18</v>
      </c>
      <c r="B195" s="70">
        <v>193</v>
      </c>
      <c r="C195" s="70" t="s">
        <v>402</v>
      </c>
      <c r="D195" s="119" t="s">
        <v>400</v>
      </c>
      <c r="E195" s="120" t="s">
        <v>495</v>
      </c>
      <c r="F195" s="42">
        <v>5</v>
      </c>
      <c r="G195" s="42">
        <v>5</v>
      </c>
      <c r="H195" s="42">
        <v>0</v>
      </c>
      <c r="I195" s="43">
        <v>6</v>
      </c>
      <c r="J195" s="43">
        <v>0</v>
      </c>
      <c r="K195" s="43">
        <v>3</v>
      </c>
      <c r="L195" s="43">
        <v>0</v>
      </c>
      <c r="M195" s="43">
        <v>0</v>
      </c>
      <c r="N195" s="43">
        <v>2</v>
      </c>
      <c r="O195" s="43">
        <v>0</v>
      </c>
      <c r="P195" s="43">
        <v>1</v>
      </c>
      <c r="Q195" s="66">
        <f t="shared" ref="Q195:Q211" si="12">SUM(F195:P195)</f>
        <v>22</v>
      </c>
      <c r="R195" s="80"/>
      <c r="S195" s="97">
        <f t="shared" si="11"/>
        <v>22</v>
      </c>
      <c r="T195" s="19"/>
      <c r="U195" s="70">
        <v>193</v>
      </c>
      <c r="V195" s="9" t="s">
        <v>401</v>
      </c>
    </row>
    <row r="196" spans="1:22" customFormat="1" x14ac:dyDescent="0.25">
      <c r="A196" s="70" t="s">
        <v>18</v>
      </c>
      <c r="B196" s="70">
        <v>194</v>
      </c>
      <c r="C196" s="70" t="s">
        <v>1137</v>
      </c>
      <c r="D196" s="119" t="s">
        <v>1119</v>
      </c>
      <c r="E196" s="120" t="s">
        <v>495</v>
      </c>
      <c r="F196" s="42">
        <v>5</v>
      </c>
      <c r="G196" s="42">
        <v>3</v>
      </c>
      <c r="H196" s="42">
        <v>2</v>
      </c>
      <c r="I196" s="43">
        <v>10</v>
      </c>
      <c r="J196" s="43">
        <v>0</v>
      </c>
      <c r="K196" s="43">
        <v>2</v>
      </c>
      <c r="L196" s="43">
        <v>0</v>
      </c>
      <c r="M196" s="43">
        <v>0</v>
      </c>
      <c r="N196" s="43">
        <v>0</v>
      </c>
      <c r="O196" s="43">
        <v>0</v>
      </c>
      <c r="P196" s="43">
        <v>0</v>
      </c>
      <c r="Q196" s="66">
        <f t="shared" si="12"/>
        <v>22</v>
      </c>
      <c r="R196" s="129"/>
      <c r="S196" s="97">
        <v>22</v>
      </c>
      <c r="T196" s="129"/>
      <c r="U196" s="70">
        <v>194</v>
      </c>
      <c r="V196" s="9" t="s">
        <v>1134</v>
      </c>
    </row>
    <row r="197" spans="1:22" customFormat="1" x14ac:dyDescent="0.25">
      <c r="A197" s="70" t="s">
        <v>18</v>
      </c>
      <c r="B197" s="70">
        <v>195</v>
      </c>
      <c r="C197" s="70" t="s">
        <v>234</v>
      </c>
      <c r="D197" s="119" t="s">
        <v>224</v>
      </c>
      <c r="E197" s="120" t="s">
        <v>495</v>
      </c>
      <c r="F197" s="42">
        <v>4</v>
      </c>
      <c r="G197" s="42">
        <v>7</v>
      </c>
      <c r="H197" s="42">
        <v>2</v>
      </c>
      <c r="I197" s="43">
        <v>8</v>
      </c>
      <c r="J197" s="43">
        <v>0</v>
      </c>
      <c r="K197" s="43">
        <v>0</v>
      </c>
      <c r="L197" s="43">
        <v>0</v>
      </c>
      <c r="M197" s="43">
        <v>0</v>
      </c>
      <c r="N197" s="43">
        <v>0</v>
      </c>
      <c r="O197" s="43">
        <v>0</v>
      </c>
      <c r="P197" s="43">
        <v>0</v>
      </c>
      <c r="Q197" s="66">
        <f t="shared" si="12"/>
        <v>21</v>
      </c>
      <c r="R197" s="131"/>
      <c r="S197" s="97">
        <f t="shared" ref="S197:S211" si="13">Q197+R197</f>
        <v>21</v>
      </c>
      <c r="T197" s="132"/>
      <c r="U197" s="63">
        <v>195</v>
      </c>
      <c r="V197" s="9" t="s">
        <v>225</v>
      </c>
    </row>
    <row r="198" spans="1:22" customFormat="1" x14ac:dyDescent="0.25">
      <c r="A198" s="70" t="s">
        <v>18</v>
      </c>
      <c r="B198" s="70">
        <v>196</v>
      </c>
      <c r="C198" s="70" t="s">
        <v>1046</v>
      </c>
      <c r="D198" s="119" t="s">
        <v>1022</v>
      </c>
      <c r="E198" s="120" t="s">
        <v>495</v>
      </c>
      <c r="F198" s="42">
        <v>2</v>
      </c>
      <c r="G198" s="42">
        <v>7</v>
      </c>
      <c r="H198" s="42">
        <v>2</v>
      </c>
      <c r="I198" s="43">
        <v>6</v>
      </c>
      <c r="J198" s="43">
        <v>0</v>
      </c>
      <c r="K198" s="43">
        <v>2</v>
      </c>
      <c r="L198" s="43">
        <v>0</v>
      </c>
      <c r="M198" s="43">
        <v>0</v>
      </c>
      <c r="N198" s="43">
        <v>0</v>
      </c>
      <c r="O198" s="43">
        <v>0</v>
      </c>
      <c r="P198" s="43">
        <v>2</v>
      </c>
      <c r="Q198" s="66">
        <f t="shared" si="12"/>
        <v>21</v>
      </c>
      <c r="R198" s="80"/>
      <c r="S198" s="97">
        <f t="shared" si="13"/>
        <v>21</v>
      </c>
      <c r="T198" s="19"/>
      <c r="U198" s="70">
        <v>196</v>
      </c>
      <c r="V198" s="9" t="s">
        <v>1033</v>
      </c>
    </row>
    <row r="199" spans="1:22" customFormat="1" x14ac:dyDescent="0.25">
      <c r="A199" s="70" t="s">
        <v>18</v>
      </c>
      <c r="B199" s="63">
        <v>197</v>
      </c>
      <c r="C199" s="70" t="s">
        <v>403</v>
      </c>
      <c r="D199" s="119" t="s">
        <v>400</v>
      </c>
      <c r="E199" s="120" t="s">
        <v>495</v>
      </c>
      <c r="F199" s="42">
        <v>6</v>
      </c>
      <c r="G199" s="42">
        <v>1</v>
      </c>
      <c r="H199" s="42">
        <v>4</v>
      </c>
      <c r="I199" s="43">
        <v>5</v>
      </c>
      <c r="J199" s="43">
        <v>0</v>
      </c>
      <c r="K199" s="43">
        <v>0</v>
      </c>
      <c r="L199" s="43">
        <v>1</v>
      </c>
      <c r="M199" s="43">
        <v>1</v>
      </c>
      <c r="N199" s="43">
        <v>2</v>
      </c>
      <c r="O199" s="43">
        <v>0</v>
      </c>
      <c r="P199" s="43">
        <v>0</v>
      </c>
      <c r="Q199" s="66">
        <f t="shared" si="12"/>
        <v>20</v>
      </c>
      <c r="R199" s="80"/>
      <c r="S199" s="97">
        <f t="shared" si="13"/>
        <v>20</v>
      </c>
      <c r="T199" s="19"/>
      <c r="U199" s="70">
        <v>197</v>
      </c>
      <c r="V199" s="9" t="s">
        <v>401</v>
      </c>
    </row>
    <row r="200" spans="1:22" customFormat="1" x14ac:dyDescent="0.25">
      <c r="A200" s="70" t="s">
        <v>18</v>
      </c>
      <c r="B200" s="70">
        <v>198</v>
      </c>
      <c r="C200" s="70" t="s">
        <v>625</v>
      </c>
      <c r="D200" s="119" t="s">
        <v>611</v>
      </c>
      <c r="E200" s="120" t="s">
        <v>495</v>
      </c>
      <c r="F200" s="42">
        <v>4</v>
      </c>
      <c r="G200" s="42">
        <v>3</v>
      </c>
      <c r="H200" s="42">
        <v>2</v>
      </c>
      <c r="I200" s="43">
        <v>8</v>
      </c>
      <c r="J200" s="43">
        <v>0</v>
      </c>
      <c r="K200" s="43">
        <v>0</v>
      </c>
      <c r="L200" s="43">
        <v>0</v>
      </c>
      <c r="M200" s="43">
        <v>0</v>
      </c>
      <c r="N200" s="43">
        <v>2</v>
      </c>
      <c r="O200" s="43">
        <v>0</v>
      </c>
      <c r="P200" s="43">
        <v>0</v>
      </c>
      <c r="Q200" s="66">
        <f t="shared" si="12"/>
        <v>19</v>
      </c>
      <c r="R200" s="80"/>
      <c r="S200" s="97">
        <f t="shared" si="13"/>
        <v>19</v>
      </c>
      <c r="T200" s="19"/>
      <c r="U200" s="63">
        <v>198</v>
      </c>
      <c r="V200" s="9" t="s">
        <v>612</v>
      </c>
    </row>
    <row r="201" spans="1:22" customFormat="1" x14ac:dyDescent="0.25">
      <c r="A201" s="70" t="s">
        <v>18</v>
      </c>
      <c r="B201" s="70">
        <v>199</v>
      </c>
      <c r="C201" s="70" t="s">
        <v>77</v>
      </c>
      <c r="D201" s="119" t="s">
        <v>20</v>
      </c>
      <c r="E201" s="120" t="s">
        <v>495</v>
      </c>
      <c r="F201" s="42">
        <v>3</v>
      </c>
      <c r="G201" s="42">
        <v>5</v>
      </c>
      <c r="H201" s="42">
        <v>4</v>
      </c>
      <c r="I201" s="43">
        <v>4</v>
      </c>
      <c r="J201" s="43">
        <v>0</v>
      </c>
      <c r="K201" s="43">
        <v>0</v>
      </c>
      <c r="L201" s="43">
        <v>0</v>
      </c>
      <c r="M201" s="43">
        <v>0</v>
      </c>
      <c r="N201" s="43">
        <v>2</v>
      </c>
      <c r="O201" s="43">
        <v>0</v>
      </c>
      <c r="P201" s="43">
        <v>0</v>
      </c>
      <c r="Q201" s="66">
        <f t="shared" si="12"/>
        <v>18</v>
      </c>
      <c r="R201" s="80"/>
      <c r="S201" s="97">
        <f t="shared" si="13"/>
        <v>18</v>
      </c>
      <c r="T201" s="97"/>
      <c r="U201" s="70">
        <v>199</v>
      </c>
      <c r="V201" s="9" t="s">
        <v>53</v>
      </c>
    </row>
    <row r="202" spans="1:22" customFormat="1" x14ac:dyDescent="0.25">
      <c r="A202" s="70" t="s">
        <v>18</v>
      </c>
      <c r="B202" s="70">
        <v>200</v>
      </c>
      <c r="C202" s="70" t="s">
        <v>78</v>
      </c>
      <c r="D202" s="119" t="s">
        <v>20</v>
      </c>
      <c r="E202" s="120" t="s">
        <v>495</v>
      </c>
      <c r="F202" s="42">
        <v>3</v>
      </c>
      <c r="G202" s="42">
        <v>7</v>
      </c>
      <c r="H202" s="42">
        <v>2</v>
      </c>
      <c r="I202" s="43">
        <v>4</v>
      </c>
      <c r="J202" s="43">
        <v>0</v>
      </c>
      <c r="K202" s="43">
        <v>2</v>
      </c>
      <c r="L202" s="43">
        <v>0</v>
      </c>
      <c r="M202" s="43">
        <v>0</v>
      </c>
      <c r="N202" s="43">
        <v>0</v>
      </c>
      <c r="O202" s="43">
        <v>0</v>
      </c>
      <c r="P202" s="43">
        <v>0</v>
      </c>
      <c r="Q202" s="66">
        <f t="shared" si="12"/>
        <v>18</v>
      </c>
      <c r="R202" s="80"/>
      <c r="S202" s="97">
        <f t="shared" si="13"/>
        <v>18</v>
      </c>
      <c r="T202" s="97"/>
      <c r="U202" s="70">
        <v>200</v>
      </c>
      <c r="V202" s="9" t="s">
        <v>53</v>
      </c>
    </row>
    <row r="203" spans="1:22" customFormat="1" x14ac:dyDescent="0.25">
      <c r="A203" s="70" t="s">
        <v>18</v>
      </c>
      <c r="B203" s="63">
        <v>201</v>
      </c>
      <c r="C203" s="70" t="s">
        <v>295</v>
      </c>
      <c r="D203" s="119" t="s">
        <v>261</v>
      </c>
      <c r="E203" s="120" t="s">
        <v>495</v>
      </c>
      <c r="F203" s="42">
        <v>5</v>
      </c>
      <c r="G203" s="42">
        <v>5</v>
      </c>
      <c r="H203" s="42">
        <v>6</v>
      </c>
      <c r="I203" s="43">
        <v>0</v>
      </c>
      <c r="J203" s="43">
        <v>0</v>
      </c>
      <c r="K203" s="43">
        <v>2</v>
      </c>
      <c r="L203" s="43">
        <v>0</v>
      </c>
      <c r="M203" s="43">
        <v>0</v>
      </c>
      <c r="N203" s="43">
        <v>0</v>
      </c>
      <c r="O203" s="43">
        <v>0</v>
      </c>
      <c r="P203" s="43">
        <v>0</v>
      </c>
      <c r="Q203" s="66">
        <f t="shared" si="12"/>
        <v>18</v>
      </c>
      <c r="R203" s="80"/>
      <c r="S203" s="97">
        <f t="shared" si="13"/>
        <v>18</v>
      </c>
      <c r="T203" s="19"/>
      <c r="U203" s="63">
        <v>201</v>
      </c>
      <c r="V203" s="9" t="s">
        <v>280</v>
      </c>
    </row>
    <row r="204" spans="1:22" customFormat="1" x14ac:dyDescent="0.25">
      <c r="A204" s="70" t="s">
        <v>18</v>
      </c>
      <c r="B204" s="70">
        <v>202</v>
      </c>
      <c r="C204" s="70" t="s">
        <v>423</v>
      </c>
      <c r="D204" s="119" t="s">
        <v>415</v>
      </c>
      <c r="E204" s="120" t="s">
        <v>495</v>
      </c>
      <c r="F204" s="42">
        <v>3</v>
      </c>
      <c r="G204" s="42">
        <v>7</v>
      </c>
      <c r="H204" s="42">
        <v>4</v>
      </c>
      <c r="I204" s="43">
        <v>2</v>
      </c>
      <c r="J204" s="43">
        <v>0</v>
      </c>
      <c r="K204" s="43">
        <v>0</v>
      </c>
      <c r="L204" s="43">
        <v>0</v>
      </c>
      <c r="M204" s="43">
        <v>0</v>
      </c>
      <c r="N204" s="43">
        <v>0</v>
      </c>
      <c r="O204" s="43">
        <v>0</v>
      </c>
      <c r="P204" s="43">
        <v>0</v>
      </c>
      <c r="Q204" s="66">
        <f t="shared" si="12"/>
        <v>16</v>
      </c>
      <c r="R204" s="80"/>
      <c r="S204" s="97">
        <f t="shared" si="13"/>
        <v>16</v>
      </c>
      <c r="T204" s="19"/>
      <c r="U204" s="70">
        <v>202</v>
      </c>
      <c r="V204" s="9" t="s">
        <v>416</v>
      </c>
    </row>
    <row r="205" spans="1:22" s="130" customFormat="1" x14ac:dyDescent="0.25">
      <c r="A205" s="70" t="s">
        <v>18</v>
      </c>
      <c r="B205" s="70">
        <v>203</v>
      </c>
      <c r="C205" s="70" t="s">
        <v>624</v>
      </c>
      <c r="D205" s="119" t="s">
        <v>611</v>
      </c>
      <c r="E205" s="120" t="s">
        <v>495</v>
      </c>
      <c r="F205" s="42">
        <v>2</v>
      </c>
      <c r="G205" s="42">
        <v>3</v>
      </c>
      <c r="H205" s="42">
        <v>2</v>
      </c>
      <c r="I205" s="43">
        <v>8</v>
      </c>
      <c r="J205" s="43">
        <v>0</v>
      </c>
      <c r="K205" s="43">
        <v>0</v>
      </c>
      <c r="L205" s="43">
        <v>0</v>
      </c>
      <c r="M205" s="43">
        <v>1</v>
      </c>
      <c r="N205" s="43">
        <v>0</v>
      </c>
      <c r="O205" s="43">
        <v>0</v>
      </c>
      <c r="P205" s="43">
        <v>0</v>
      </c>
      <c r="Q205" s="66">
        <f t="shared" si="12"/>
        <v>16</v>
      </c>
      <c r="R205" s="80"/>
      <c r="S205" s="97">
        <f t="shared" si="13"/>
        <v>16</v>
      </c>
      <c r="T205" s="19"/>
      <c r="U205" s="70">
        <v>203</v>
      </c>
      <c r="V205" s="9" t="s">
        <v>612</v>
      </c>
    </row>
    <row r="206" spans="1:22" s="130" customFormat="1" x14ac:dyDescent="0.25">
      <c r="A206" s="70" t="s">
        <v>18</v>
      </c>
      <c r="B206" s="70">
        <v>204</v>
      </c>
      <c r="C206" s="70" t="s">
        <v>384</v>
      </c>
      <c r="D206" s="119" t="s">
        <v>378</v>
      </c>
      <c r="E206" s="120" t="s">
        <v>495</v>
      </c>
      <c r="F206" s="42">
        <v>2</v>
      </c>
      <c r="G206" s="42">
        <v>5</v>
      </c>
      <c r="H206" s="42">
        <v>6</v>
      </c>
      <c r="I206" s="43">
        <v>0</v>
      </c>
      <c r="J206" s="43">
        <v>0</v>
      </c>
      <c r="K206" s="43">
        <v>0</v>
      </c>
      <c r="L206" s="43">
        <v>1</v>
      </c>
      <c r="M206" s="43">
        <v>1</v>
      </c>
      <c r="N206" s="43">
        <v>0</v>
      </c>
      <c r="O206" s="43">
        <v>0</v>
      </c>
      <c r="P206" s="43">
        <v>0</v>
      </c>
      <c r="Q206" s="66">
        <f t="shared" si="12"/>
        <v>15</v>
      </c>
      <c r="R206" s="80"/>
      <c r="S206" s="97">
        <f t="shared" si="13"/>
        <v>15</v>
      </c>
      <c r="T206" s="19"/>
      <c r="U206" s="63">
        <v>204</v>
      </c>
      <c r="V206" s="9" t="s">
        <v>379</v>
      </c>
    </row>
    <row r="207" spans="1:22" s="130" customFormat="1" x14ac:dyDescent="0.25">
      <c r="A207" s="70" t="s">
        <v>18</v>
      </c>
      <c r="B207" s="70">
        <v>205</v>
      </c>
      <c r="C207" s="70" t="s">
        <v>385</v>
      </c>
      <c r="D207" s="119" t="s">
        <v>378</v>
      </c>
      <c r="E207" s="120" t="s">
        <v>495</v>
      </c>
      <c r="F207" s="42">
        <v>5</v>
      </c>
      <c r="G207" s="42">
        <v>8</v>
      </c>
      <c r="H207" s="42">
        <v>2</v>
      </c>
      <c r="I207" s="43">
        <v>0</v>
      </c>
      <c r="J207" s="43">
        <v>0</v>
      </c>
      <c r="K207" s="43">
        <v>0</v>
      </c>
      <c r="L207" s="43">
        <v>0</v>
      </c>
      <c r="M207" s="43">
        <v>0</v>
      </c>
      <c r="N207" s="43">
        <v>0</v>
      </c>
      <c r="O207" s="43">
        <v>0</v>
      </c>
      <c r="P207" s="43">
        <v>0</v>
      </c>
      <c r="Q207" s="66">
        <f t="shared" si="12"/>
        <v>15</v>
      </c>
      <c r="R207" s="80"/>
      <c r="S207" s="97">
        <f t="shared" si="13"/>
        <v>15</v>
      </c>
      <c r="T207" s="19"/>
      <c r="U207" s="70">
        <v>205</v>
      </c>
      <c r="V207" s="9" t="s">
        <v>379</v>
      </c>
    </row>
    <row r="208" spans="1:22" s="130" customFormat="1" x14ac:dyDescent="0.25">
      <c r="A208" s="70" t="s">
        <v>18</v>
      </c>
      <c r="B208" s="63">
        <v>206</v>
      </c>
      <c r="C208" s="70" t="s">
        <v>517</v>
      </c>
      <c r="D208" s="119" t="s">
        <v>537</v>
      </c>
      <c r="E208" s="120" t="s">
        <v>495</v>
      </c>
      <c r="F208" s="42">
        <v>3</v>
      </c>
      <c r="G208" s="42">
        <v>4</v>
      </c>
      <c r="H208" s="42">
        <v>0</v>
      </c>
      <c r="I208" s="43">
        <v>8</v>
      </c>
      <c r="J208" s="43">
        <v>0</v>
      </c>
      <c r="K208" s="43">
        <v>0</v>
      </c>
      <c r="L208" s="43">
        <v>0</v>
      </c>
      <c r="M208" s="43">
        <v>0</v>
      </c>
      <c r="N208" s="43">
        <v>0</v>
      </c>
      <c r="O208" s="43">
        <v>0</v>
      </c>
      <c r="P208" s="43">
        <v>0</v>
      </c>
      <c r="Q208" s="66">
        <f t="shared" si="12"/>
        <v>15</v>
      </c>
      <c r="R208" s="55"/>
      <c r="S208" s="97">
        <f t="shared" si="13"/>
        <v>15</v>
      </c>
      <c r="T208" s="59"/>
      <c r="U208" s="70">
        <v>206</v>
      </c>
      <c r="V208" s="9" t="s">
        <v>512</v>
      </c>
    </row>
    <row r="209" spans="1:22" s="130" customFormat="1" x14ac:dyDescent="0.25">
      <c r="A209" s="70" t="s">
        <v>18</v>
      </c>
      <c r="B209" s="70">
        <v>207</v>
      </c>
      <c r="C209" s="70" t="s">
        <v>386</v>
      </c>
      <c r="D209" s="119" t="s">
        <v>378</v>
      </c>
      <c r="E209" s="120" t="s">
        <v>495</v>
      </c>
      <c r="F209" s="42">
        <v>4</v>
      </c>
      <c r="G209" s="42">
        <v>4</v>
      </c>
      <c r="H209" s="42">
        <v>2</v>
      </c>
      <c r="I209" s="43">
        <v>4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  <c r="O209" s="43">
        <v>0</v>
      </c>
      <c r="P209" s="43">
        <v>0</v>
      </c>
      <c r="Q209" s="66">
        <f t="shared" si="12"/>
        <v>14</v>
      </c>
      <c r="R209" s="80"/>
      <c r="S209" s="97">
        <f t="shared" si="13"/>
        <v>14</v>
      </c>
      <c r="T209" s="19"/>
      <c r="U209" s="63">
        <v>207</v>
      </c>
      <c r="V209" s="9" t="s">
        <v>379</v>
      </c>
    </row>
    <row r="210" spans="1:22" s="130" customFormat="1" x14ac:dyDescent="0.25">
      <c r="A210" s="70" t="s">
        <v>18</v>
      </c>
      <c r="B210" s="70">
        <v>208</v>
      </c>
      <c r="C210" s="70" t="s">
        <v>387</v>
      </c>
      <c r="D210" s="119" t="s">
        <v>378</v>
      </c>
      <c r="E210" s="120" t="s">
        <v>495</v>
      </c>
      <c r="F210" s="42">
        <v>2</v>
      </c>
      <c r="G210" s="42">
        <v>3</v>
      </c>
      <c r="H210" s="42">
        <v>0</v>
      </c>
      <c r="I210" s="43">
        <v>6</v>
      </c>
      <c r="J210" s="43">
        <v>0</v>
      </c>
      <c r="K210" s="43">
        <v>2</v>
      </c>
      <c r="L210" s="43">
        <v>1</v>
      </c>
      <c r="M210" s="43">
        <v>0</v>
      </c>
      <c r="N210" s="43">
        <v>0</v>
      </c>
      <c r="O210" s="43">
        <v>0</v>
      </c>
      <c r="P210" s="43">
        <v>0</v>
      </c>
      <c r="Q210" s="66">
        <f t="shared" si="12"/>
        <v>14</v>
      </c>
      <c r="R210" s="80"/>
      <c r="S210" s="97">
        <f t="shared" si="13"/>
        <v>14</v>
      </c>
      <c r="T210" s="19"/>
      <c r="U210" s="70">
        <v>208</v>
      </c>
      <c r="V210" s="9" t="s">
        <v>379</v>
      </c>
    </row>
    <row r="211" spans="1:22" s="130" customFormat="1" x14ac:dyDescent="0.25">
      <c r="A211" s="70" t="s">
        <v>18</v>
      </c>
      <c r="B211" s="70">
        <v>209</v>
      </c>
      <c r="C211" s="70" t="s">
        <v>943</v>
      </c>
      <c r="D211" s="119" t="s">
        <v>923</v>
      </c>
      <c r="E211" s="120" t="s">
        <v>495</v>
      </c>
      <c r="F211" s="42">
        <v>1</v>
      </c>
      <c r="G211" s="42">
        <v>5</v>
      </c>
      <c r="H211" s="42">
        <v>0</v>
      </c>
      <c r="I211" s="43">
        <v>0</v>
      </c>
      <c r="J211" s="43">
        <v>0</v>
      </c>
      <c r="K211" s="43">
        <v>2</v>
      </c>
      <c r="L211" s="43">
        <v>0</v>
      </c>
      <c r="M211" s="43">
        <v>0</v>
      </c>
      <c r="N211" s="43">
        <v>1</v>
      </c>
      <c r="O211" s="43">
        <v>0</v>
      </c>
      <c r="P211" s="43">
        <v>0</v>
      </c>
      <c r="Q211" s="66">
        <f t="shared" si="12"/>
        <v>9</v>
      </c>
      <c r="R211" s="80"/>
      <c r="S211" s="97">
        <f t="shared" si="13"/>
        <v>9</v>
      </c>
      <c r="T211" s="19"/>
      <c r="U211" s="70">
        <v>209</v>
      </c>
      <c r="V211" s="9" t="s">
        <v>942</v>
      </c>
    </row>
    <row r="212" spans="1:22" x14ac:dyDescent="0.25">
      <c r="Q212" s="68"/>
      <c r="S212" s="51"/>
    </row>
    <row r="213" spans="1:22" x14ac:dyDescent="0.25">
      <c r="Q213" s="68"/>
      <c r="S213" s="51"/>
    </row>
    <row r="214" spans="1:22" x14ac:dyDescent="0.25">
      <c r="Q214" s="68"/>
      <c r="S214" s="51"/>
    </row>
    <row r="215" spans="1:22" x14ac:dyDescent="0.25">
      <c r="Q215" s="68"/>
      <c r="S215" s="51"/>
    </row>
    <row r="216" spans="1:22" x14ac:dyDescent="0.25">
      <c r="Q216" s="68"/>
      <c r="S216" s="51"/>
    </row>
    <row r="217" spans="1:22" x14ac:dyDescent="0.25">
      <c r="Q217" s="68"/>
      <c r="S217" s="51"/>
    </row>
    <row r="218" spans="1:22" x14ac:dyDescent="0.25">
      <c r="Q218" s="68"/>
      <c r="S218" s="51"/>
    </row>
    <row r="219" spans="1:22" x14ac:dyDescent="0.25">
      <c r="Q219" s="68"/>
      <c r="S219" s="51"/>
    </row>
    <row r="220" spans="1:22" x14ac:dyDescent="0.25">
      <c r="Q220" s="68"/>
      <c r="S220" s="51"/>
    </row>
    <row r="221" spans="1:22" x14ac:dyDescent="0.25">
      <c r="Q221" s="68"/>
      <c r="S221" s="51"/>
    </row>
    <row r="222" spans="1:22" x14ac:dyDescent="0.25">
      <c r="Q222" s="68"/>
      <c r="S222" s="51"/>
    </row>
    <row r="223" spans="1:22" x14ac:dyDescent="0.25">
      <c r="Q223" s="68"/>
      <c r="S223" s="51"/>
    </row>
    <row r="224" spans="1:22" x14ac:dyDescent="0.25">
      <c r="Q224" s="68"/>
      <c r="S224" s="51"/>
    </row>
    <row r="225" spans="17:19" x14ac:dyDescent="0.25">
      <c r="Q225" s="68"/>
      <c r="S225" s="51"/>
    </row>
    <row r="226" spans="17:19" x14ac:dyDescent="0.25">
      <c r="Q226" s="68"/>
      <c r="S226" s="51"/>
    </row>
    <row r="227" spans="17:19" x14ac:dyDescent="0.25">
      <c r="Q227" s="68"/>
      <c r="S227" s="51"/>
    </row>
    <row r="228" spans="17:19" x14ac:dyDescent="0.25">
      <c r="Q228" s="68"/>
      <c r="S228" s="51"/>
    </row>
    <row r="229" spans="17:19" x14ac:dyDescent="0.25">
      <c r="Q229" s="68"/>
      <c r="S229" s="51"/>
    </row>
    <row r="230" spans="17:19" x14ac:dyDescent="0.25">
      <c r="Q230" s="68"/>
      <c r="S230" s="51"/>
    </row>
    <row r="231" spans="17:19" x14ac:dyDescent="0.25">
      <c r="Q231" s="68"/>
      <c r="S231" s="51"/>
    </row>
    <row r="232" spans="17:19" x14ac:dyDescent="0.25">
      <c r="Q232" s="68"/>
      <c r="S232" s="51"/>
    </row>
    <row r="233" spans="17:19" x14ac:dyDescent="0.25">
      <c r="Q233" s="68"/>
      <c r="S233" s="51"/>
    </row>
    <row r="234" spans="17:19" x14ac:dyDescent="0.25">
      <c r="Q234" s="68"/>
      <c r="S234" s="51"/>
    </row>
    <row r="235" spans="17:19" x14ac:dyDescent="0.25">
      <c r="Q235" s="68"/>
      <c r="S235" s="51"/>
    </row>
    <row r="236" spans="17:19" x14ac:dyDescent="0.25">
      <c r="Q236" s="68"/>
      <c r="S236" s="51"/>
    </row>
    <row r="237" spans="17:19" x14ac:dyDescent="0.25">
      <c r="Q237" s="68"/>
      <c r="S237" s="51"/>
    </row>
    <row r="238" spans="17:19" x14ac:dyDescent="0.25">
      <c r="Q238" s="68"/>
      <c r="S238" s="51"/>
    </row>
    <row r="239" spans="17:19" x14ac:dyDescent="0.25">
      <c r="Q239" s="68"/>
      <c r="S239" s="51"/>
    </row>
    <row r="240" spans="17:19" x14ac:dyDescent="0.25">
      <c r="Q240" s="68"/>
      <c r="S240" s="51"/>
    </row>
    <row r="241" spans="17:19" x14ac:dyDescent="0.25">
      <c r="Q241" s="68"/>
      <c r="S241" s="51"/>
    </row>
    <row r="242" spans="17:19" x14ac:dyDescent="0.25">
      <c r="Q242" s="68"/>
      <c r="S242" s="51"/>
    </row>
    <row r="243" spans="17:19" x14ac:dyDescent="0.25">
      <c r="Q243" s="68"/>
      <c r="S243" s="51"/>
    </row>
    <row r="244" spans="17:19" x14ac:dyDescent="0.25">
      <c r="Q244" s="68"/>
      <c r="S244" s="51"/>
    </row>
    <row r="245" spans="17:19" x14ac:dyDescent="0.25">
      <c r="Q245" s="68"/>
      <c r="S245" s="51"/>
    </row>
    <row r="246" spans="17:19" x14ac:dyDescent="0.25">
      <c r="Q246" s="68"/>
      <c r="S246" s="51"/>
    </row>
    <row r="247" spans="17:19" x14ac:dyDescent="0.25">
      <c r="Q247" s="68"/>
      <c r="S247" s="51"/>
    </row>
    <row r="248" spans="17:19" x14ac:dyDescent="0.25">
      <c r="Q248" s="68"/>
      <c r="S248" s="51"/>
    </row>
    <row r="249" spans="17:19" x14ac:dyDescent="0.25">
      <c r="Q249" s="68"/>
      <c r="S249" s="51"/>
    </row>
    <row r="250" spans="17:19" x14ac:dyDescent="0.25">
      <c r="Q250" s="68"/>
      <c r="S250" s="51"/>
    </row>
    <row r="251" spans="17:19" x14ac:dyDescent="0.25">
      <c r="Q251" s="68"/>
      <c r="S251" s="51"/>
    </row>
    <row r="252" spans="17:19" x14ac:dyDescent="0.25">
      <c r="Q252" s="68"/>
      <c r="S252" s="51"/>
    </row>
    <row r="253" spans="17:19" x14ac:dyDescent="0.25">
      <c r="Q253" s="68"/>
      <c r="S253" s="51"/>
    </row>
    <row r="254" spans="17:19" x14ac:dyDescent="0.25">
      <c r="Q254" s="68"/>
      <c r="S254" s="51"/>
    </row>
    <row r="255" spans="17:19" x14ac:dyDescent="0.25">
      <c r="Q255" s="68"/>
      <c r="S255" s="51"/>
    </row>
    <row r="256" spans="17:19" x14ac:dyDescent="0.25">
      <c r="Q256" s="68"/>
      <c r="S256" s="51"/>
    </row>
    <row r="257" spans="17:19" x14ac:dyDescent="0.25">
      <c r="Q257" s="68"/>
      <c r="S257" s="51"/>
    </row>
    <row r="258" spans="17:19" x14ac:dyDescent="0.25">
      <c r="Q258" s="68"/>
      <c r="S258" s="51"/>
    </row>
    <row r="259" spans="17:19" x14ac:dyDescent="0.25">
      <c r="Q259" s="68"/>
      <c r="S259" s="51"/>
    </row>
    <row r="260" spans="17:19" x14ac:dyDescent="0.25">
      <c r="Q260" s="68"/>
      <c r="S260" s="51"/>
    </row>
    <row r="261" spans="17:19" x14ac:dyDescent="0.25">
      <c r="Q261" s="68"/>
      <c r="S261" s="51"/>
    </row>
    <row r="262" spans="17:19" x14ac:dyDescent="0.25">
      <c r="Q262" s="68"/>
      <c r="S262" s="51"/>
    </row>
    <row r="263" spans="17:19" x14ac:dyDescent="0.25">
      <c r="Q263" s="68"/>
      <c r="S263" s="51"/>
    </row>
    <row r="264" spans="17:19" x14ac:dyDescent="0.25">
      <c r="Q264" s="68"/>
      <c r="S264" s="51"/>
    </row>
    <row r="265" spans="17:19" x14ac:dyDescent="0.25">
      <c r="Q265" s="68"/>
      <c r="S265" s="51"/>
    </row>
    <row r="266" spans="17:19" x14ac:dyDescent="0.25">
      <c r="Q266" s="68"/>
      <c r="S266" s="51"/>
    </row>
    <row r="267" spans="17:19" x14ac:dyDescent="0.25">
      <c r="Q267" s="68"/>
      <c r="S267" s="51"/>
    </row>
    <row r="268" spans="17:19" x14ac:dyDescent="0.25">
      <c r="Q268" s="68"/>
      <c r="S268" s="51"/>
    </row>
    <row r="269" spans="17:19" x14ac:dyDescent="0.25">
      <c r="Q269" s="68"/>
      <c r="S269" s="51"/>
    </row>
    <row r="270" spans="17:19" x14ac:dyDescent="0.25">
      <c r="Q270" s="68"/>
      <c r="S270" s="51"/>
    </row>
    <row r="271" spans="17:19" x14ac:dyDescent="0.25">
      <c r="Q271" s="68"/>
      <c r="S271" s="51"/>
    </row>
    <row r="272" spans="17:19" x14ac:dyDescent="0.25">
      <c r="Q272" s="68"/>
      <c r="S272" s="51"/>
    </row>
    <row r="273" spans="17:19" x14ac:dyDescent="0.25">
      <c r="Q273" s="68"/>
      <c r="S273" s="51"/>
    </row>
    <row r="274" spans="17:19" x14ac:dyDescent="0.25">
      <c r="Q274" s="68"/>
      <c r="S274" s="51"/>
    </row>
    <row r="275" spans="17:19" x14ac:dyDescent="0.25">
      <c r="Q275" s="68"/>
      <c r="S275" s="51"/>
    </row>
    <row r="276" spans="17:19" x14ac:dyDescent="0.25">
      <c r="Q276" s="68"/>
      <c r="S276" s="51"/>
    </row>
  </sheetData>
  <autoFilter ref="A2:V2" xr:uid="{00000000-0009-0000-0000-000001000000}"/>
  <sortState ref="A3:V212">
    <sortCondition descending="1" ref="S3:S212"/>
  </sortState>
  <conditionalFormatting sqref="C4:C9">
    <cfRule type="duplicateValues" dxfId="6" priority="78"/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2:S172"/>
  <sheetViews>
    <sheetView zoomScale="89" zoomScaleNormal="89" workbookViewId="0">
      <pane ySplit="2" topLeftCell="A143" activePane="bottomLeft" state="frozen"/>
      <selection pane="bottomLeft" activeCell="B105" sqref="B105:B172"/>
    </sheetView>
  </sheetViews>
  <sheetFormatPr defaultColWidth="8.85546875" defaultRowHeight="15" x14ac:dyDescent="0.25"/>
  <cols>
    <col min="1" max="1" width="11.7109375" style="4" customWidth="1"/>
    <col min="2" max="2" width="4.42578125" style="5" customWidth="1"/>
    <col min="3" max="3" width="44.28515625" style="4" customWidth="1"/>
    <col min="4" max="4" width="48.28515625" style="118" customWidth="1"/>
    <col min="5" max="5" width="7" style="5" customWidth="1"/>
    <col min="6" max="7" width="6.140625" style="5" customWidth="1"/>
    <col min="8" max="8" width="6.5703125" style="5" customWidth="1"/>
    <col min="9" max="9" width="6.28515625" style="5" customWidth="1"/>
    <col min="10" max="10" width="7.42578125" style="5" customWidth="1"/>
    <col min="11" max="11" width="7" style="5" customWidth="1"/>
    <col min="12" max="12" width="6.28515625" style="5" customWidth="1"/>
    <col min="13" max="13" width="7.28515625" style="5" customWidth="1"/>
    <col min="14" max="14" width="8.42578125" style="6" customWidth="1"/>
    <col min="15" max="15" width="15.85546875" style="4" customWidth="1"/>
    <col min="16" max="16" width="9.28515625" style="6" customWidth="1"/>
    <col min="17" max="17" width="13.5703125" style="4" customWidth="1"/>
    <col min="18" max="18" width="10" style="5" customWidth="1"/>
    <col min="19" max="19" width="51.42578125" style="4" customWidth="1"/>
    <col min="20" max="1025" width="8.5703125" style="4" customWidth="1"/>
    <col min="1026" max="16384" width="8.85546875" style="4"/>
  </cols>
  <sheetData>
    <row r="2" spans="1:19" ht="78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48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</row>
    <row r="3" spans="1:19" ht="16.5" customHeight="1" x14ac:dyDescent="0.25">
      <c r="A3" s="3" t="s">
        <v>18</v>
      </c>
      <c r="B3" s="115">
        <v>1</v>
      </c>
      <c r="C3" s="3" t="s">
        <v>296</v>
      </c>
      <c r="D3" s="117" t="s">
        <v>297</v>
      </c>
      <c r="E3" s="115" t="s">
        <v>496</v>
      </c>
      <c r="F3" s="115">
        <v>8</v>
      </c>
      <c r="G3" s="115">
        <v>12</v>
      </c>
      <c r="H3" s="115">
        <v>8</v>
      </c>
      <c r="I3" s="115">
        <v>6</v>
      </c>
      <c r="J3" s="115">
        <v>12</v>
      </c>
      <c r="K3" s="115">
        <v>2</v>
      </c>
      <c r="L3" s="115">
        <v>21</v>
      </c>
      <c r="M3" s="115">
        <v>10</v>
      </c>
      <c r="N3" s="116">
        <f t="shared" ref="N3:N46" si="0">SUM(F3:M3)</f>
        <v>79</v>
      </c>
      <c r="O3" s="3"/>
      <c r="P3" s="116">
        <f t="shared" ref="P3:P46" si="1">N3+O3</f>
        <v>79</v>
      </c>
      <c r="Q3" s="32" t="s">
        <v>501</v>
      </c>
      <c r="R3" s="115">
        <v>1</v>
      </c>
      <c r="S3" s="3" t="s">
        <v>298</v>
      </c>
    </row>
    <row r="4" spans="1:19" x14ac:dyDescent="0.25">
      <c r="A4" s="3" t="s">
        <v>18</v>
      </c>
      <c r="B4" s="115">
        <v>2</v>
      </c>
      <c r="C4" s="3" t="s">
        <v>299</v>
      </c>
      <c r="D4" s="117" t="s">
        <v>297</v>
      </c>
      <c r="E4" s="115" t="s">
        <v>496</v>
      </c>
      <c r="F4" s="115">
        <v>7</v>
      </c>
      <c r="G4" s="115">
        <v>12</v>
      </c>
      <c r="H4" s="115">
        <v>8</v>
      </c>
      <c r="I4" s="115">
        <v>6</v>
      </c>
      <c r="J4" s="115">
        <v>8</v>
      </c>
      <c r="K4" s="115">
        <v>3</v>
      </c>
      <c r="L4" s="115">
        <v>21</v>
      </c>
      <c r="M4" s="115">
        <v>10</v>
      </c>
      <c r="N4" s="116">
        <f t="shared" si="0"/>
        <v>75</v>
      </c>
      <c r="O4" s="3"/>
      <c r="P4" s="116">
        <f t="shared" si="1"/>
        <v>75</v>
      </c>
      <c r="Q4" s="32" t="s">
        <v>501</v>
      </c>
      <c r="R4" s="115">
        <v>2</v>
      </c>
      <c r="S4" s="3" t="s">
        <v>298</v>
      </c>
    </row>
    <row r="5" spans="1:19" x14ac:dyDescent="0.25">
      <c r="A5" s="3" t="s">
        <v>18</v>
      </c>
      <c r="B5" s="115">
        <v>3</v>
      </c>
      <c r="C5" s="3" t="s">
        <v>300</v>
      </c>
      <c r="D5" s="117" t="s">
        <v>297</v>
      </c>
      <c r="E5" s="115" t="s">
        <v>496</v>
      </c>
      <c r="F5" s="115">
        <v>8</v>
      </c>
      <c r="G5" s="115">
        <v>8</v>
      </c>
      <c r="H5" s="115">
        <v>8</v>
      </c>
      <c r="I5" s="115">
        <v>6</v>
      </c>
      <c r="J5" s="115">
        <v>14</v>
      </c>
      <c r="K5" s="115">
        <v>1</v>
      </c>
      <c r="L5" s="115">
        <v>21</v>
      </c>
      <c r="M5" s="115">
        <v>8</v>
      </c>
      <c r="N5" s="116">
        <f t="shared" si="0"/>
        <v>74</v>
      </c>
      <c r="O5" s="3"/>
      <c r="P5" s="116">
        <f t="shared" si="1"/>
        <v>74</v>
      </c>
      <c r="Q5" s="32" t="s">
        <v>501</v>
      </c>
      <c r="R5" s="115">
        <v>3</v>
      </c>
      <c r="S5" s="3" t="s">
        <v>298</v>
      </c>
    </row>
    <row r="6" spans="1:19" x14ac:dyDescent="0.25">
      <c r="A6" s="3" t="s">
        <v>18</v>
      </c>
      <c r="B6" s="115">
        <v>4</v>
      </c>
      <c r="C6" s="3" t="s">
        <v>303</v>
      </c>
      <c r="D6" s="117" t="s">
        <v>297</v>
      </c>
      <c r="E6" s="115" t="s">
        <v>496</v>
      </c>
      <c r="F6" s="115">
        <v>8</v>
      </c>
      <c r="G6" s="115">
        <v>8</v>
      </c>
      <c r="H6" s="115">
        <v>8</v>
      </c>
      <c r="I6" s="115">
        <v>6</v>
      </c>
      <c r="J6" s="115">
        <v>14</v>
      </c>
      <c r="K6" s="115">
        <v>1</v>
      </c>
      <c r="L6" s="115">
        <v>21</v>
      </c>
      <c r="M6" s="115">
        <v>8</v>
      </c>
      <c r="N6" s="116">
        <f t="shared" si="0"/>
        <v>74</v>
      </c>
      <c r="O6" s="3"/>
      <c r="P6" s="116">
        <f t="shared" si="1"/>
        <v>74</v>
      </c>
      <c r="Q6" s="32" t="s">
        <v>501</v>
      </c>
      <c r="R6" s="115">
        <v>4</v>
      </c>
      <c r="S6" s="3" t="s">
        <v>298</v>
      </c>
    </row>
    <row r="7" spans="1:19" x14ac:dyDescent="0.25">
      <c r="A7" s="3" t="s">
        <v>18</v>
      </c>
      <c r="B7" s="115">
        <v>5</v>
      </c>
      <c r="C7" s="3" t="s">
        <v>301</v>
      </c>
      <c r="D7" s="117" t="s">
        <v>297</v>
      </c>
      <c r="E7" s="115" t="s">
        <v>496</v>
      </c>
      <c r="F7" s="115">
        <v>10</v>
      </c>
      <c r="G7" s="115">
        <v>12</v>
      </c>
      <c r="H7" s="115">
        <v>6</v>
      </c>
      <c r="I7" s="115">
        <v>6</v>
      </c>
      <c r="J7" s="115">
        <v>0</v>
      </c>
      <c r="K7" s="115">
        <v>4</v>
      </c>
      <c r="L7" s="115">
        <v>24</v>
      </c>
      <c r="M7" s="115">
        <v>10</v>
      </c>
      <c r="N7" s="116">
        <f t="shared" si="0"/>
        <v>72</v>
      </c>
      <c r="O7" s="3"/>
      <c r="P7" s="116">
        <f t="shared" si="1"/>
        <v>72</v>
      </c>
      <c r="Q7" s="32" t="s">
        <v>501</v>
      </c>
      <c r="R7" s="115">
        <v>5</v>
      </c>
      <c r="S7" s="3" t="s">
        <v>298</v>
      </c>
    </row>
    <row r="8" spans="1:19" x14ac:dyDescent="0.25">
      <c r="A8" s="3" t="s">
        <v>18</v>
      </c>
      <c r="B8" s="115">
        <v>6</v>
      </c>
      <c r="C8" s="3" t="s">
        <v>302</v>
      </c>
      <c r="D8" s="117" t="s">
        <v>297</v>
      </c>
      <c r="E8" s="115" t="s">
        <v>496</v>
      </c>
      <c r="F8" s="115">
        <v>7</v>
      </c>
      <c r="G8" s="115">
        <v>12</v>
      </c>
      <c r="H8" s="115">
        <v>8</v>
      </c>
      <c r="I8" s="115">
        <v>6</v>
      </c>
      <c r="J8" s="115">
        <v>0</v>
      </c>
      <c r="K8" s="115">
        <v>0</v>
      </c>
      <c r="L8" s="115">
        <v>30</v>
      </c>
      <c r="M8" s="115">
        <v>8</v>
      </c>
      <c r="N8" s="116">
        <f t="shared" si="0"/>
        <v>71</v>
      </c>
      <c r="O8" s="3"/>
      <c r="P8" s="116">
        <f t="shared" si="1"/>
        <v>71</v>
      </c>
      <c r="Q8" s="32" t="s">
        <v>501</v>
      </c>
      <c r="R8" s="115">
        <v>6</v>
      </c>
      <c r="S8" s="3" t="s">
        <v>298</v>
      </c>
    </row>
    <row r="9" spans="1:19" x14ac:dyDescent="0.25">
      <c r="A9" s="3" t="s">
        <v>18</v>
      </c>
      <c r="B9" s="115">
        <v>7</v>
      </c>
      <c r="C9" s="3" t="s">
        <v>890</v>
      </c>
      <c r="D9" s="117" t="s">
        <v>848</v>
      </c>
      <c r="E9" s="115" t="s">
        <v>496</v>
      </c>
      <c r="F9" s="115">
        <v>5</v>
      </c>
      <c r="G9" s="115">
        <v>6</v>
      </c>
      <c r="H9" s="115">
        <v>2</v>
      </c>
      <c r="I9" s="115">
        <v>6</v>
      </c>
      <c r="J9" s="115">
        <v>14</v>
      </c>
      <c r="K9" s="115">
        <v>3</v>
      </c>
      <c r="L9" s="115">
        <v>20</v>
      </c>
      <c r="M9" s="115">
        <v>8</v>
      </c>
      <c r="N9" s="116">
        <f t="shared" si="0"/>
        <v>64</v>
      </c>
      <c r="O9" s="3"/>
      <c r="P9" s="116">
        <f t="shared" si="1"/>
        <v>64</v>
      </c>
      <c r="Q9" s="32" t="s">
        <v>501</v>
      </c>
      <c r="R9" s="115">
        <v>7</v>
      </c>
      <c r="S9" s="3" t="s">
        <v>878</v>
      </c>
    </row>
    <row r="10" spans="1:19" x14ac:dyDescent="0.25">
      <c r="A10" s="3" t="s">
        <v>18</v>
      </c>
      <c r="B10" s="115">
        <v>8</v>
      </c>
      <c r="C10" s="3" t="s">
        <v>439</v>
      </c>
      <c r="D10" s="117" t="s">
        <v>440</v>
      </c>
      <c r="E10" s="115" t="s">
        <v>496</v>
      </c>
      <c r="F10" s="115">
        <v>6</v>
      </c>
      <c r="G10" s="115">
        <v>7</v>
      </c>
      <c r="H10" s="115">
        <v>6</v>
      </c>
      <c r="I10" s="115">
        <v>7</v>
      </c>
      <c r="J10" s="115">
        <v>14</v>
      </c>
      <c r="K10" s="115">
        <v>3</v>
      </c>
      <c r="L10" s="115">
        <v>16</v>
      </c>
      <c r="M10" s="115">
        <v>4</v>
      </c>
      <c r="N10" s="116">
        <f t="shared" si="0"/>
        <v>63</v>
      </c>
      <c r="O10" s="3"/>
      <c r="P10" s="116">
        <f t="shared" si="1"/>
        <v>63</v>
      </c>
      <c r="Q10" s="32" t="s">
        <v>501</v>
      </c>
      <c r="R10" s="115">
        <v>8</v>
      </c>
      <c r="S10" s="3" t="s">
        <v>441</v>
      </c>
    </row>
    <row r="11" spans="1:19" x14ac:dyDescent="0.25">
      <c r="A11" s="3" t="s">
        <v>18</v>
      </c>
      <c r="B11" s="115">
        <v>9</v>
      </c>
      <c r="C11" s="3" t="s">
        <v>304</v>
      </c>
      <c r="D11" s="117" t="s">
        <v>297</v>
      </c>
      <c r="E11" s="115" t="s">
        <v>496</v>
      </c>
      <c r="F11" s="115">
        <v>10</v>
      </c>
      <c r="G11" s="115">
        <v>12</v>
      </c>
      <c r="H11" s="115">
        <v>8</v>
      </c>
      <c r="I11" s="115">
        <v>6</v>
      </c>
      <c r="J11" s="115">
        <v>4</v>
      </c>
      <c r="K11" s="115">
        <v>0</v>
      </c>
      <c r="L11" s="115">
        <v>12</v>
      </c>
      <c r="M11" s="115">
        <v>10</v>
      </c>
      <c r="N11" s="116">
        <f t="shared" si="0"/>
        <v>62</v>
      </c>
      <c r="O11" s="3"/>
      <c r="P11" s="116">
        <f t="shared" si="1"/>
        <v>62</v>
      </c>
      <c r="Q11" s="32" t="s">
        <v>501</v>
      </c>
      <c r="R11" s="115">
        <v>9</v>
      </c>
      <c r="S11" s="3" t="s">
        <v>298</v>
      </c>
    </row>
    <row r="12" spans="1:19" x14ac:dyDescent="0.25">
      <c r="A12" s="3" t="s">
        <v>18</v>
      </c>
      <c r="B12" s="115">
        <v>10</v>
      </c>
      <c r="C12" s="3" t="s">
        <v>305</v>
      </c>
      <c r="D12" s="117" t="s">
        <v>297</v>
      </c>
      <c r="E12" s="115" t="s">
        <v>496</v>
      </c>
      <c r="F12" s="115">
        <v>8</v>
      </c>
      <c r="G12" s="115">
        <v>4</v>
      </c>
      <c r="H12" s="115">
        <v>8</v>
      </c>
      <c r="I12" s="115">
        <v>6</v>
      </c>
      <c r="J12" s="115">
        <v>0</v>
      </c>
      <c r="K12" s="115">
        <v>4</v>
      </c>
      <c r="L12" s="115">
        <v>24</v>
      </c>
      <c r="M12" s="115">
        <v>8</v>
      </c>
      <c r="N12" s="116">
        <f t="shared" si="0"/>
        <v>62</v>
      </c>
      <c r="O12" s="3"/>
      <c r="P12" s="116">
        <f t="shared" si="1"/>
        <v>62</v>
      </c>
      <c r="Q12" s="32" t="s">
        <v>501</v>
      </c>
      <c r="R12" s="115">
        <v>10</v>
      </c>
      <c r="S12" s="3" t="s">
        <v>298</v>
      </c>
    </row>
    <row r="13" spans="1:19" x14ac:dyDescent="0.25">
      <c r="A13" s="3" t="s">
        <v>18</v>
      </c>
      <c r="B13" s="115">
        <v>11</v>
      </c>
      <c r="C13" s="3" t="s">
        <v>306</v>
      </c>
      <c r="D13" s="117" t="s">
        <v>297</v>
      </c>
      <c r="E13" s="115" t="s">
        <v>496</v>
      </c>
      <c r="F13" s="115">
        <v>4</v>
      </c>
      <c r="G13" s="115">
        <v>12</v>
      </c>
      <c r="H13" s="115">
        <v>8</v>
      </c>
      <c r="I13" s="115">
        <v>4</v>
      </c>
      <c r="J13" s="115">
        <v>0</v>
      </c>
      <c r="K13" s="115">
        <v>2</v>
      </c>
      <c r="L13" s="115">
        <v>24</v>
      </c>
      <c r="M13" s="115">
        <v>8</v>
      </c>
      <c r="N13" s="116">
        <f t="shared" si="0"/>
        <v>62</v>
      </c>
      <c r="O13" s="3"/>
      <c r="P13" s="116">
        <f t="shared" si="1"/>
        <v>62</v>
      </c>
      <c r="Q13" s="32" t="s">
        <v>501</v>
      </c>
      <c r="R13" s="115">
        <v>11</v>
      </c>
      <c r="S13" s="3" t="s">
        <v>298</v>
      </c>
    </row>
    <row r="14" spans="1:19" ht="16.5" customHeight="1" x14ac:dyDescent="0.25">
      <c r="A14" s="3" t="s">
        <v>18</v>
      </c>
      <c r="B14" s="115">
        <v>12</v>
      </c>
      <c r="C14" s="3" t="s">
        <v>974</v>
      </c>
      <c r="D14" s="117" t="s">
        <v>923</v>
      </c>
      <c r="E14" s="115" t="s">
        <v>496</v>
      </c>
      <c r="F14" s="115">
        <v>6</v>
      </c>
      <c r="G14" s="115">
        <v>0</v>
      </c>
      <c r="H14" s="115">
        <v>10</v>
      </c>
      <c r="I14" s="115">
        <v>5</v>
      </c>
      <c r="J14" s="115">
        <v>14</v>
      </c>
      <c r="K14" s="115">
        <v>7</v>
      </c>
      <c r="L14" s="115">
        <v>14</v>
      </c>
      <c r="M14" s="115">
        <v>5</v>
      </c>
      <c r="N14" s="116">
        <f t="shared" si="0"/>
        <v>61</v>
      </c>
      <c r="O14" s="3"/>
      <c r="P14" s="116">
        <f t="shared" si="1"/>
        <v>61</v>
      </c>
      <c r="Q14" s="32" t="s">
        <v>1095</v>
      </c>
      <c r="R14" s="115">
        <v>12</v>
      </c>
      <c r="S14" s="3" t="s">
        <v>968</v>
      </c>
    </row>
    <row r="15" spans="1:19" x14ac:dyDescent="0.25">
      <c r="A15" s="3" t="s">
        <v>18</v>
      </c>
      <c r="B15" s="115">
        <v>13</v>
      </c>
      <c r="C15" s="3" t="s">
        <v>211</v>
      </c>
      <c r="D15" s="117" t="s">
        <v>220</v>
      </c>
      <c r="E15" s="115" t="s">
        <v>496</v>
      </c>
      <c r="F15" s="115">
        <v>5</v>
      </c>
      <c r="G15" s="115">
        <v>5</v>
      </c>
      <c r="H15" s="115">
        <v>10</v>
      </c>
      <c r="I15" s="115">
        <v>9</v>
      </c>
      <c r="J15" s="115">
        <v>4</v>
      </c>
      <c r="K15" s="115">
        <v>4</v>
      </c>
      <c r="L15" s="115">
        <v>23</v>
      </c>
      <c r="M15" s="115">
        <v>0</v>
      </c>
      <c r="N15" s="116">
        <f t="shared" si="0"/>
        <v>60</v>
      </c>
      <c r="O15" s="3"/>
      <c r="P15" s="116">
        <f t="shared" si="1"/>
        <v>60</v>
      </c>
      <c r="Q15" s="32" t="s">
        <v>1095</v>
      </c>
      <c r="R15" s="115">
        <v>13</v>
      </c>
      <c r="S15" s="3" t="s">
        <v>202</v>
      </c>
    </row>
    <row r="16" spans="1:19" ht="16.5" customHeight="1" x14ac:dyDescent="0.25">
      <c r="A16" s="3" t="s">
        <v>18</v>
      </c>
      <c r="B16" s="115">
        <v>14</v>
      </c>
      <c r="C16" s="3" t="s">
        <v>307</v>
      </c>
      <c r="D16" s="117" t="s">
        <v>297</v>
      </c>
      <c r="E16" s="115" t="s">
        <v>496</v>
      </c>
      <c r="F16" s="115">
        <v>9</v>
      </c>
      <c r="G16" s="115">
        <v>2</v>
      </c>
      <c r="H16" s="115">
        <v>8</v>
      </c>
      <c r="I16" s="115">
        <v>6</v>
      </c>
      <c r="J16" s="115">
        <v>0</v>
      </c>
      <c r="K16" s="115">
        <v>0</v>
      </c>
      <c r="L16" s="115">
        <v>27</v>
      </c>
      <c r="M16" s="115">
        <v>8</v>
      </c>
      <c r="N16" s="116">
        <f t="shared" si="0"/>
        <v>60</v>
      </c>
      <c r="O16" s="3"/>
      <c r="P16" s="116">
        <f t="shared" si="1"/>
        <v>60</v>
      </c>
      <c r="Q16" s="32" t="s">
        <v>1095</v>
      </c>
      <c r="R16" s="115">
        <v>14</v>
      </c>
      <c r="S16" s="3" t="s">
        <v>298</v>
      </c>
    </row>
    <row r="17" spans="1:19" x14ac:dyDescent="0.25">
      <c r="A17" s="3" t="s">
        <v>18</v>
      </c>
      <c r="B17" s="115">
        <v>15</v>
      </c>
      <c r="C17" s="3" t="s">
        <v>308</v>
      </c>
      <c r="D17" s="117" t="s">
        <v>297</v>
      </c>
      <c r="E17" s="115" t="s">
        <v>496</v>
      </c>
      <c r="F17" s="115">
        <v>3</v>
      </c>
      <c r="G17" s="115">
        <v>12</v>
      </c>
      <c r="H17" s="115">
        <v>8</v>
      </c>
      <c r="I17" s="115">
        <v>6</v>
      </c>
      <c r="J17" s="115">
        <v>0</v>
      </c>
      <c r="K17" s="115">
        <v>0</v>
      </c>
      <c r="L17" s="115">
        <v>24</v>
      </c>
      <c r="M17" s="115">
        <v>6</v>
      </c>
      <c r="N17" s="116">
        <f t="shared" si="0"/>
        <v>59</v>
      </c>
      <c r="O17" s="3"/>
      <c r="P17" s="116">
        <f t="shared" si="1"/>
        <v>59</v>
      </c>
      <c r="Q17" s="32" t="s">
        <v>1095</v>
      </c>
      <c r="R17" s="115">
        <v>15</v>
      </c>
      <c r="S17" s="3" t="s">
        <v>298</v>
      </c>
    </row>
    <row r="18" spans="1:19" x14ac:dyDescent="0.25">
      <c r="A18" s="3" t="s">
        <v>18</v>
      </c>
      <c r="B18" s="115">
        <v>16</v>
      </c>
      <c r="C18" s="3" t="s">
        <v>882</v>
      </c>
      <c r="D18" s="117" t="s">
        <v>848</v>
      </c>
      <c r="E18" s="115" t="s">
        <v>496</v>
      </c>
      <c r="F18" s="115">
        <v>4</v>
      </c>
      <c r="G18" s="115">
        <v>4</v>
      </c>
      <c r="H18" s="115">
        <v>0</v>
      </c>
      <c r="I18" s="115">
        <v>6</v>
      </c>
      <c r="J18" s="115">
        <v>14</v>
      </c>
      <c r="K18" s="115">
        <v>5</v>
      </c>
      <c r="L18" s="115">
        <v>16</v>
      </c>
      <c r="M18" s="115">
        <v>10</v>
      </c>
      <c r="N18" s="116">
        <f t="shared" si="0"/>
        <v>59</v>
      </c>
      <c r="O18" s="3"/>
      <c r="P18" s="116">
        <f t="shared" si="1"/>
        <v>59</v>
      </c>
      <c r="Q18" s="32" t="s">
        <v>1095</v>
      </c>
      <c r="R18" s="115">
        <v>16</v>
      </c>
      <c r="S18" s="3" t="s">
        <v>878</v>
      </c>
    </row>
    <row r="19" spans="1:19" x14ac:dyDescent="0.25">
      <c r="A19" s="3" t="s">
        <v>18</v>
      </c>
      <c r="B19" s="115">
        <v>17</v>
      </c>
      <c r="C19" s="3" t="s">
        <v>79</v>
      </c>
      <c r="D19" s="117" t="s">
        <v>20</v>
      </c>
      <c r="E19" s="115" t="s">
        <v>496</v>
      </c>
      <c r="F19" s="115">
        <v>6</v>
      </c>
      <c r="G19" s="115">
        <v>5</v>
      </c>
      <c r="H19" s="115">
        <v>0</v>
      </c>
      <c r="I19" s="115">
        <v>8</v>
      </c>
      <c r="J19" s="115">
        <v>6</v>
      </c>
      <c r="K19" s="115">
        <v>4</v>
      </c>
      <c r="L19" s="115">
        <v>27</v>
      </c>
      <c r="M19" s="115">
        <v>2</v>
      </c>
      <c r="N19" s="116">
        <f t="shared" si="0"/>
        <v>58</v>
      </c>
      <c r="O19" s="3"/>
      <c r="P19" s="116">
        <f t="shared" si="1"/>
        <v>58</v>
      </c>
      <c r="Q19" s="32" t="s">
        <v>1095</v>
      </c>
      <c r="R19" s="115">
        <v>17</v>
      </c>
      <c r="S19" s="3" t="s">
        <v>53</v>
      </c>
    </row>
    <row r="20" spans="1:19" x14ac:dyDescent="0.25">
      <c r="A20" s="3" t="s">
        <v>18</v>
      </c>
      <c r="B20" s="115">
        <v>18</v>
      </c>
      <c r="C20" s="3" t="s">
        <v>309</v>
      </c>
      <c r="D20" s="117" t="s">
        <v>297</v>
      </c>
      <c r="E20" s="115" t="s">
        <v>496</v>
      </c>
      <c r="F20" s="115">
        <v>9</v>
      </c>
      <c r="G20" s="115">
        <v>6</v>
      </c>
      <c r="H20" s="115">
        <v>4</v>
      </c>
      <c r="I20" s="115">
        <v>4</v>
      </c>
      <c r="J20" s="115">
        <v>10</v>
      </c>
      <c r="K20" s="115">
        <v>4</v>
      </c>
      <c r="L20" s="115">
        <v>12</v>
      </c>
      <c r="M20" s="115">
        <v>8</v>
      </c>
      <c r="N20" s="116">
        <f t="shared" si="0"/>
        <v>57</v>
      </c>
      <c r="O20" s="3"/>
      <c r="P20" s="116">
        <f t="shared" si="1"/>
        <v>57</v>
      </c>
      <c r="Q20" s="32" t="s">
        <v>1095</v>
      </c>
      <c r="R20" s="115">
        <v>18</v>
      </c>
      <c r="S20" s="3" t="s">
        <v>298</v>
      </c>
    </row>
    <row r="21" spans="1:19" x14ac:dyDescent="0.25">
      <c r="A21" s="3" t="s">
        <v>18</v>
      </c>
      <c r="B21" s="115">
        <v>19</v>
      </c>
      <c r="C21" s="3" t="s">
        <v>310</v>
      </c>
      <c r="D21" s="117" t="s">
        <v>297</v>
      </c>
      <c r="E21" s="115" t="s">
        <v>496</v>
      </c>
      <c r="F21" s="115">
        <v>6</v>
      </c>
      <c r="G21" s="115">
        <v>12</v>
      </c>
      <c r="H21" s="115">
        <v>8</v>
      </c>
      <c r="I21" s="115">
        <v>6</v>
      </c>
      <c r="J21" s="115">
        <v>0</v>
      </c>
      <c r="K21" s="115">
        <v>3</v>
      </c>
      <c r="L21" s="115">
        <v>12</v>
      </c>
      <c r="M21" s="115">
        <v>10</v>
      </c>
      <c r="N21" s="116">
        <f t="shared" si="0"/>
        <v>57</v>
      </c>
      <c r="O21" s="3"/>
      <c r="P21" s="116">
        <f t="shared" si="1"/>
        <v>57</v>
      </c>
      <c r="Q21" s="32" t="s">
        <v>1095</v>
      </c>
      <c r="R21" s="115">
        <v>19</v>
      </c>
      <c r="S21" s="3" t="s">
        <v>298</v>
      </c>
    </row>
    <row r="22" spans="1:19" x14ac:dyDescent="0.25">
      <c r="A22" s="3" t="s">
        <v>18</v>
      </c>
      <c r="B22" s="115">
        <v>20</v>
      </c>
      <c r="C22" s="3" t="s">
        <v>311</v>
      </c>
      <c r="D22" s="117" t="s">
        <v>297</v>
      </c>
      <c r="E22" s="115" t="s">
        <v>496</v>
      </c>
      <c r="F22" s="115">
        <v>5</v>
      </c>
      <c r="G22" s="115">
        <v>12</v>
      </c>
      <c r="H22" s="115">
        <v>4</v>
      </c>
      <c r="I22" s="115">
        <v>6</v>
      </c>
      <c r="J22" s="115">
        <v>4</v>
      </c>
      <c r="K22" s="115">
        <v>3</v>
      </c>
      <c r="L22" s="115">
        <v>12</v>
      </c>
      <c r="M22" s="115">
        <v>10</v>
      </c>
      <c r="N22" s="116">
        <f t="shared" si="0"/>
        <v>56</v>
      </c>
      <c r="O22" s="3"/>
      <c r="P22" s="116">
        <f t="shared" si="1"/>
        <v>56</v>
      </c>
      <c r="Q22" s="32" t="s">
        <v>1095</v>
      </c>
      <c r="R22" s="115">
        <v>20</v>
      </c>
      <c r="S22" s="3" t="s">
        <v>298</v>
      </c>
    </row>
    <row r="23" spans="1:19" x14ac:dyDescent="0.25">
      <c r="A23" s="3" t="s">
        <v>18</v>
      </c>
      <c r="B23" s="115">
        <v>21</v>
      </c>
      <c r="C23" s="3" t="s">
        <v>722</v>
      </c>
      <c r="D23" s="117" t="s">
        <v>684</v>
      </c>
      <c r="E23" s="115" t="s">
        <v>496</v>
      </c>
      <c r="F23" s="115">
        <v>4</v>
      </c>
      <c r="G23" s="115">
        <v>4</v>
      </c>
      <c r="H23" s="115">
        <v>0</v>
      </c>
      <c r="I23" s="115">
        <v>9</v>
      </c>
      <c r="J23" s="115">
        <v>20</v>
      </c>
      <c r="K23" s="115">
        <v>3</v>
      </c>
      <c r="L23" s="115">
        <v>6</v>
      </c>
      <c r="M23" s="115">
        <v>10</v>
      </c>
      <c r="N23" s="116">
        <f t="shared" si="0"/>
        <v>56</v>
      </c>
      <c r="O23" s="3"/>
      <c r="P23" s="116">
        <f t="shared" si="1"/>
        <v>56</v>
      </c>
      <c r="Q23" s="32" t="s">
        <v>1095</v>
      </c>
      <c r="R23" s="115">
        <v>21</v>
      </c>
      <c r="S23" s="3" t="s">
        <v>704</v>
      </c>
    </row>
    <row r="24" spans="1:19" ht="16.5" customHeight="1" x14ac:dyDescent="0.25">
      <c r="A24" s="3" t="s">
        <v>18</v>
      </c>
      <c r="B24" s="115">
        <v>22</v>
      </c>
      <c r="C24" s="3" t="s">
        <v>208</v>
      </c>
      <c r="D24" s="117" t="s">
        <v>220</v>
      </c>
      <c r="E24" s="115" t="s">
        <v>496</v>
      </c>
      <c r="F24" s="115">
        <v>6</v>
      </c>
      <c r="G24" s="115">
        <v>4</v>
      </c>
      <c r="H24" s="115">
        <v>5</v>
      </c>
      <c r="I24" s="115">
        <v>9</v>
      </c>
      <c r="J24" s="115">
        <v>0</v>
      </c>
      <c r="K24" s="115">
        <v>5</v>
      </c>
      <c r="L24" s="115">
        <v>16</v>
      </c>
      <c r="M24" s="115">
        <v>10</v>
      </c>
      <c r="N24" s="116">
        <f t="shared" si="0"/>
        <v>55</v>
      </c>
      <c r="O24" s="3"/>
      <c r="P24" s="116">
        <f t="shared" si="1"/>
        <v>55</v>
      </c>
      <c r="Q24" s="32" t="s">
        <v>1095</v>
      </c>
      <c r="R24" s="115">
        <v>22</v>
      </c>
      <c r="S24" s="3" t="s">
        <v>202</v>
      </c>
    </row>
    <row r="25" spans="1:19" x14ac:dyDescent="0.25">
      <c r="A25" s="3" t="s">
        <v>18</v>
      </c>
      <c r="B25" s="115">
        <v>23</v>
      </c>
      <c r="C25" s="3" t="s">
        <v>312</v>
      </c>
      <c r="D25" s="117" t="s">
        <v>297</v>
      </c>
      <c r="E25" s="115" t="s">
        <v>496</v>
      </c>
      <c r="F25" s="115">
        <v>7</v>
      </c>
      <c r="G25" s="115">
        <v>8</v>
      </c>
      <c r="H25" s="115">
        <v>6</v>
      </c>
      <c r="I25" s="115">
        <v>6</v>
      </c>
      <c r="J25" s="115">
        <v>8</v>
      </c>
      <c r="K25" s="115">
        <v>2</v>
      </c>
      <c r="L25" s="115">
        <v>10</v>
      </c>
      <c r="M25" s="115">
        <v>8</v>
      </c>
      <c r="N25" s="116">
        <f t="shared" si="0"/>
        <v>55</v>
      </c>
      <c r="O25" s="3"/>
      <c r="P25" s="116">
        <f t="shared" si="1"/>
        <v>55</v>
      </c>
      <c r="Q25" s="32" t="s">
        <v>1095</v>
      </c>
      <c r="R25" s="115">
        <v>23</v>
      </c>
      <c r="S25" s="3" t="s">
        <v>298</v>
      </c>
    </row>
    <row r="26" spans="1:19" ht="19.5" customHeight="1" x14ac:dyDescent="0.25">
      <c r="A26" s="3" t="s">
        <v>18</v>
      </c>
      <c r="B26" s="115">
        <v>24</v>
      </c>
      <c r="C26" s="3" t="s">
        <v>313</v>
      </c>
      <c r="D26" s="117" t="s">
        <v>297</v>
      </c>
      <c r="E26" s="115" t="s">
        <v>496</v>
      </c>
      <c r="F26" s="115">
        <v>2</v>
      </c>
      <c r="G26" s="115">
        <v>8</v>
      </c>
      <c r="H26" s="115">
        <v>8</v>
      </c>
      <c r="I26" s="115">
        <v>6</v>
      </c>
      <c r="J26" s="115">
        <v>12</v>
      </c>
      <c r="K26" s="115">
        <v>0</v>
      </c>
      <c r="L26" s="115">
        <v>12</v>
      </c>
      <c r="M26" s="115">
        <v>6</v>
      </c>
      <c r="N26" s="116">
        <f t="shared" si="0"/>
        <v>54</v>
      </c>
      <c r="O26" s="3"/>
      <c r="P26" s="116">
        <f t="shared" si="1"/>
        <v>54</v>
      </c>
      <c r="Q26" s="32" t="s">
        <v>1095</v>
      </c>
      <c r="R26" s="115">
        <v>24</v>
      </c>
      <c r="S26" s="3" t="s">
        <v>298</v>
      </c>
    </row>
    <row r="27" spans="1:19" ht="20.25" customHeight="1" x14ac:dyDescent="0.25">
      <c r="A27" s="3" t="s">
        <v>18</v>
      </c>
      <c r="B27" s="115">
        <v>25</v>
      </c>
      <c r="C27" s="3" t="s">
        <v>258</v>
      </c>
      <c r="D27" s="117" t="s">
        <v>250</v>
      </c>
      <c r="E27" s="115" t="s">
        <v>496</v>
      </c>
      <c r="F27" s="115">
        <v>6</v>
      </c>
      <c r="G27" s="115">
        <v>9</v>
      </c>
      <c r="H27" s="115">
        <v>5</v>
      </c>
      <c r="I27" s="115">
        <v>6</v>
      </c>
      <c r="J27" s="115">
        <v>0</v>
      </c>
      <c r="K27" s="115">
        <v>5</v>
      </c>
      <c r="L27" s="115">
        <v>12</v>
      </c>
      <c r="M27" s="115">
        <v>10</v>
      </c>
      <c r="N27" s="116">
        <f t="shared" si="0"/>
        <v>53</v>
      </c>
      <c r="O27" s="3"/>
      <c r="P27" s="116">
        <f t="shared" si="1"/>
        <v>53</v>
      </c>
      <c r="Q27" s="32" t="s">
        <v>1095</v>
      </c>
      <c r="R27" s="115">
        <v>25</v>
      </c>
      <c r="S27" s="3" t="s">
        <v>251</v>
      </c>
    </row>
    <row r="28" spans="1:19" ht="20.25" customHeight="1" x14ac:dyDescent="0.25">
      <c r="A28" s="3" t="s">
        <v>18</v>
      </c>
      <c r="B28" s="115">
        <v>26</v>
      </c>
      <c r="C28" s="3" t="s">
        <v>444</v>
      </c>
      <c r="D28" s="117" t="s">
        <v>445</v>
      </c>
      <c r="E28" s="115" t="s">
        <v>496</v>
      </c>
      <c r="F28" s="115">
        <v>8</v>
      </c>
      <c r="G28" s="115">
        <v>7</v>
      </c>
      <c r="H28" s="115">
        <v>5</v>
      </c>
      <c r="I28" s="115">
        <v>6</v>
      </c>
      <c r="J28" s="115">
        <v>14</v>
      </c>
      <c r="K28" s="115">
        <v>3</v>
      </c>
      <c r="L28" s="115">
        <v>10</v>
      </c>
      <c r="M28" s="115">
        <v>0</v>
      </c>
      <c r="N28" s="116">
        <f t="shared" si="0"/>
        <v>53</v>
      </c>
      <c r="O28" s="3"/>
      <c r="P28" s="116">
        <f t="shared" si="1"/>
        <v>53</v>
      </c>
      <c r="Q28" s="32" t="s">
        <v>1095</v>
      </c>
      <c r="R28" s="115">
        <v>26</v>
      </c>
      <c r="S28" s="3" t="s">
        <v>446</v>
      </c>
    </row>
    <row r="29" spans="1:19" ht="21" customHeight="1" x14ac:dyDescent="0.25">
      <c r="A29" s="3" t="s">
        <v>18</v>
      </c>
      <c r="B29" s="115">
        <v>27</v>
      </c>
      <c r="C29" s="3" t="s">
        <v>80</v>
      </c>
      <c r="D29" s="117" t="s">
        <v>20</v>
      </c>
      <c r="E29" s="115" t="s">
        <v>496</v>
      </c>
      <c r="F29" s="115">
        <v>4</v>
      </c>
      <c r="G29" s="115">
        <v>1</v>
      </c>
      <c r="H29" s="115">
        <v>2</v>
      </c>
      <c r="I29" s="115">
        <v>9</v>
      </c>
      <c r="J29" s="115">
        <v>4</v>
      </c>
      <c r="K29" s="115">
        <v>4</v>
      </c>
      <c r="L29" s="115">
        <v>24</v>
      </c>
      <c r="M29" s="115">
        <v>4</v>
      </c>
      <c r="N29" s="116">
        <f t="shared" si="0"/>
        <v>52</v>
      </c>
      <c r="O29" s="3"/>
      <c r="P29" s="116">
        <f t="shared" si="1"/>
        <v>52</v>
      </c>
      <c r="Q29" s="32" t="s">
        <v>1104</v>
      </c>
      <c r="R29" s="115">
        <v>27</v>
      </c>
      <c r="S29" s="3" t="s">
        <v>53</v>
      </c>
    </row>
    <row r="30" spans="1:19" ht="20.25" customHeight="1" x14ac:dyDescent="0.25">
      <c r="A30" s="3" t="s">
        <v>18</v>
      </c>
      <c r="B30" s="115">
        <v>28</v>
      </c>
      <c r="C30" s="3" t="s">
        <v>424</v>
      </c>
      <c r="D30" s="117" t="s">
        <v>415</v>
      </c>
      <c r="E30" s="115" t="s">
        <v>496</v>
      </c>
      <c r="F30" s="115">
        <v>6</v>
      </c>
      <c r="G30" s="115">
        <v>4</v>
      </c>
      <c r="H30" s="115">
        <v>8</v>
      </c>
      <c r="I30" s="115">
        <v>3</v>
      </c>
      <c r="J30" s="115">
        <v>6</v>
      </c>
      <c r="K30" s="115">
        <v>5</v>
      </c>
      <c r="L30" s="115">
        <v>16</v>
      </c>
      <c r="M30" s="115">
        <v>4</v>
      </c>
      <c r="N30" s="116">
        <f t="shared" si="0"/>
        <v>52</v>
      </c>
      <c r="O30" s="3"/>
      <c r="P30" s="116">
        <f t="shared" si="1"/>
        <v>52</v>
      </c>
      <c r="Q30" s="32" t="s">
        <v>1104</v>
      </c>
      <c r="R30" s="115">
        <v>28</v>
      </c>
      <c r="S30" s="3" t="s">
        <v>425</v>
      </c>
    </row>
    <row r="31" spans="1:19" ht="17.25" customHeight="1" x14ac:dyDescent="0.25">
      <c r="A31" s="3" t="s">
        <v>18</v>
      </c>
      <c r="B31" s="115">
        <v>29</v>
      </c>
      <c r="C31" s="3" t="s">
        <v>973</v>
      </c>
      <c r="D31" s="117" t="s">
        <v>923</v>
      </c>
      <c r="E31" s="115" t="s">
        <v>496</v>
      </c>
      <c r="F31" s="115">
        <v>5</v>
      </c>
      <c r="G31" s="115">
        <v>2</v>
      </c>
      <c r="H31" s="115">
        <v>10</v>
      </c>
      <c r="I31" s="115">
        <v>3</v>
      </c>
      <c r="J31" s="115">
        <v>16</v>
      </c>
      <c r="K31" s="115">
        <v>6</v>
      </c>
      <c r="L31" s="115">
        <v>6</v>
      </c>
      <c r="M31" s="115">
        <v>2</v>
      </c>
      <c r="N31" s="116">
        <f t="shared" si="0"/>
        <v>50</v>
      </c>
      <c r="O31" s="3"/>
      <c r="P31" s="116">
        <f t="shared" si="1"/>
        <v>50</v>
      </c>
      <c r="Q31" s="3"/>
      <c r="R31" s="115">
        <v>29</v>
      </c>
      <c r="S31" s="3" t="s">
        <v>968</v>
      </c>
    </row>
    <row r="32" spans="1:19" ht="21.75" customHeight="1" x14ac:dyDescent="0.25">
      <c r="A32" s="3" t="s">
        <v>18</v>
      </c>
      <c r="B32" s="115">
        <v>30</v>
      </c>
      <c r="C32" s="3" t="s">
        <v>207</v>
      </c>
      <c r="D32" s="117" t="s">
        <v>220</v>
      </c>
      <c r="E32" s="115" t="s">
        <v>496</v>
      </c>
      <c r="F32" s="115">
        <v>6</v>
      </c>
      <c r="G32" s="115">
        <v>7</v>
      </c>
      <c r="H32" s="115">
        <v>0</v>
      </c>
      <c r="I32" s="115">
        <v>6</v>
      </c>
      <c r="J32" s="115">
        <v>10</v>
      </c>
      <c r="K32" s="115">
        <v>5</v>
      </c>
      <c r="L32" s="115">
        <v>15</v>
      </c>
      <c r="M32" s="115">
        <v>0</v>
      </c>
      <c r="N32" s="116">
        <f t="shared" si="0"/>
        <v>49</v>
      </c>
      <c r="O32" s="3"/>
      <c r="P32" s="116">
        <f t="shared" si="1"/>
        <v>49</v>
      </c>
      <c r="Q32" s="3"/>
      <c r="R32" s="115">
        <v>30</v>
      </c>
      <c r="S32" s="3" t="s">
        <v>202</v>
      </c>
    </row>
    <row r="33" spans="1:19" ht="21.75" customHeight="1" x14ac:dyDescent="0.25">
      <c r="A33" s="3" t="s">
        <v>18</v>
      </c>
      <c r="B33" s="115">
        <v>31</v>
      </c>
      <c r="C33" s="3" t="s">
        <v>388</v>
      </c>
      <c r="D33" s="117" t="s">
        <v>378</v>
      </c>
      <c r="E33" s="115" t="s">
        <v>496</v>
      </c>
      <c r="F33" s="115">
        <v>4</v>
      </c>
      <c r="G33" s="115">
        <v>6</v>
      </c>
      <c r="H33" s="115">
        <v>0</v>
      </c>
      <c r="I33" s="115">
        <v>1</v>
      </c>
      <c r="J33" s="115">
        <v>2</v>
      </c>
      <c r="K33" s="115">
        <v>3</v>
      </c>
      <c r="L33" s="115">
        <v>22</v>
      </c>
      <c r="M33" s="115">
        <v>10</v>
      </c>
      <c r="N33" s="116">
        <f t="shared" si="0"/>
        <v>48</v>
      </c>
      <c r="O33" s="3"/>
      <c r="P33" s="116">
        <f t="shared" si="1"/>
        <v>48</v>
      </c>
      <c r="Q33" s="3"/>
      <c r="R33" s="115">
        <v>31</v>
      </c>
      <c r="S33" s="3" t="s">
        <v>379</v>
      </c>
    </row>
    <row r="34" spans="1:19" ht="21" customHeight="1" x14ac:dyDescent="0.25">
      <c r="A34" s="3" t="s">
        <v>18</v>
      </c>
      <c r="B34" s="115">
        <v>32</v>
      </c>
      <c r="C34" s="3" t="s">
        <v>81</v>
      </c>
      <c r="D34" s="117" t="s">
        <v>20</v>
      </c>
      <c r="E34" s="115" t="s">
        <v>496</v>
      </c>
      <c r="F34" s="115">
        <v>4</v>
      </c>
      <c r="G34" s="115">
        <v>5</v>
      </c>
      <c r="H34" s="115">
        <v>1</v>
      </c>
      <c r="I34" s="115">
        <v>6</v>
      </c>
      <c r="J34" s="115">
        <v>6</v>
      </c>
      <c r="K34" s="115">
        <v>2</v>
      </c>
      <c r="L34" s="115">
        <v>21</v>
      </c>
      <c r="M34" s="115">
        <v>2</v>
      </c>
      <c r="N34" s="116">
        <f t="shared" si="0"/>
        <v>47</v>
      </c>
      <c r="O34" s="3"/>
      <c r="P34" s="116">
        <f t="shared" si="1"/>
        <v>47</v>
      </c>
      <c r="Q34" s="3"/>
      <c r="R34" s="115">
        <v>32</v>
      </c>
      <c r="S34" s="3" t="s">
        <v>53</v>
      </c>
    </row>
    <row r="35" spans="1:19" ht="21" customHeight="1" x14ac:dyDescent="0.25">
      <c r="A35" s="3" t="s">
        <v>18</v>
      </c>
      <c r="B35" s="115">
        <v>33</v>
      </c>
      <c r="C35" s="3" t="s">
        <v>893</v>
      </c>
      <c r="D35" s="117" t="s">
        <v>848</v>
      </c>
      <c r="E35" s="115" t="s">
        <v>496</v>
      </c>
      <c r="F35" s="115">
        <v>6</v>
      </c>
      <c r="G35" s="115">
        <v>6</v>
      </c>
      <c r="H35" s="115">
        <v>0</v>
      </c>
      <c r="I35" s="115">
        <v>5</v>
      </c>
      <c r="J35" s="115">
        <v>12</v>
      </c>
      <c r="K35" s="115">
        <v>1</v>
      </c>
      <c r="L35" s="115">
        <v>12</v>
      </c>
      <c r="M35" s="115">
        <v>5</v>
      </c>
      <c r="N35" s="116">
        <f t="shared" si="0"/>
        <v>47</v>
      </c>
      <c r="O35" s="3"/>
      <c r="P35" s="116">
        <f t="shared" si="1"/>
        <v>47</v>
      </c>
      <c r="Q35" s="3"/>
      <c r="R35" s="115">
        <v>33</v>
      </c>
      <c r="S35" s="3" t="s">
        <v>878</v>
      </c>
    </row>
    <row r="36" spans="1:19" ht="20.25" customHeight="1" x14ac:dyDescent="0.25">
      <c r="A36" s="3" t="s">
        <v>18</v>
      </c>
      <c r="B36" s="115">
        <v>34</v>
      </c>
      <c r="C36" s="3" t="s">
        <v>788</v>
      </c>
      <c r="D36" s="117" t="s">
        <v>775</v>
      </c>
      <c r="E36" s="115" t="s">
        <v>496</v>
      </c>
      <c r="F36" s="115">
        <v>4</v>
      </c>
      <c r="G36" s="115">
        <v>7</v>
      </c>
      <c r="H36" s="115">
        <v>1</v>
      </c>
      <c r="I36" s="115">
        <v>5</v>
      </c>
      <c r="J36" s="115">
        <v>10</v>
      </c>
      <c r="K36" s="115">
        <v>3</v>
      </c>
      <c r="L36" s="115">
        <v>9</v>
      </c>
      <c r="M36" s="115">
        <v>6</v>
      </c>
      <c r="N36" s="116">
        <f t="shared" si="0"/>
        <v>45</v>
      </c>
      <c r="O36" s="3"/>
      <c r="P36" s="116">
        <f t="shared" si="1"/>
        <v>45</v>
      </c>
      <c r="Q36" s="3"/>
      <c r="R36" s="115">
        <v>34</v>
      </c>
      <c r="S36" s="3" t="s">
        <v>783</v>
      </c>
    </row>
    <row r="37" spans="1:19" ht="24" customHeight="1" x14ac:dyDescent="0.25">
      <c r="A37" s="3" t="s">
        <v>18</v>
      </c>
      <c r="B37" s="115">
        <v>35</v>
      </c>
      <c r="C37" s="3" t="s">
        <v>1047</v>
      </c>
      <c r="D37" s="117" t="s">
        <v>1022</v>
      </c>
      <c r="E37" s="115" t="s">
        <v>496</v>
      </c>
      <c r="F37" s="115">
        <v>3</v>
      </c>
      <c r="G37" s="115">
        <v>7</v>
      </c>
      <c r="H37" s="115">
        <v>0</v>
      </c>
      <c r="I37" s="115">
        <v>4</v>
      </c>
      <c r="J37" s="115">
        <v>6</v>
      </c>
      <c r="K37" s="115">
        <v>4</v>
      </c>
      <c r="L37" s="115">
        <v>11</v>
      </c>
      <c r="M37" s="115">
        <v>10</v>
      </c>
      <c r="N37" s="116">
        <f t="shared" si="0"/>
        <v>45</v>
      </c>
      <c r="O37" s="3"/>
      <c r="P37" s="116">
        <f t="shared" si="1"/>
        <v>45</v>
      </c>
      <c r="Q37" s="3"/>
      <c r="R37" s="115">
        <v>35</v>
      </c>
      <c r="S37" s="3" t="s">
        <v>1048</v>
      </c>
    </row>
    <row r="38" spans="1:19" ht="20.25" customHeight="1" x14ac:dyDescent="0.25">
      <c r="A38" s="3" t="s">
        <v>18</v>
      </c>
      <c r="B38" s="115">
        <v>36</v>
      </c>
      <c r="C38" s="3" t="s">
        <v>210</v>
      </c>
      <c r="D38" s="117" t="s">
        <v>220</v>
      </c>
      <c r="E38" s="115" t="s">
        <v>496</v>
      </c>
      <c r="F38" s="115">
        <v>3</v>
      </c>
      <c r="G38" s="115">
        <v>5</v>
      </c>
      <c r="H38" s="115">
        <v>0</v>
      </c>
      <c r="I38" s="115">
        <v>9</v>
      </c>
      <c r="J38" s="115">
        <v>0</v>
      </c>
      <c r="K38" s="115">
        <v>4</v>
      </c>
      <c r="L38" s="115">
        <v>13</v>
      </c>
      <c r="M38" s="115">
        <v>10</v>
      </c>
      <c r="N38" s="116">
        <f t="shared" si="0"/>
        <v>44</v>
      </c>
      <c r="O38" s="3"/>
      <c r="P38" s="116">
        <f t="shared" si="1"/>
        <v>44</v>
      </c>
      <c r="Q38" s="3"/>
      <c r="R38" s="115">
        <v>36</v>
      </c>
      <c r="S38" s="3" t="s">
        <v>202</v>
      </c>
    </row>
    <row r="39" spans="1:19" x14ac:dyDescent="0.25">
      <c r="A39" s="3" t="s">
        <v>18</v>
      </c>
      <c r="B39" s="115">
        <v>37</v>
      </c>
      <c r="C39" s="3" t="s">
        <v>389</v>
      </c>
      <c r="D39" s="117" t="s">
        <v>378</v>
      </c>
      <c r="E39" s="115" t="s">
        <v>496</v>
      </c>
      <c r="F39" s="115">
        <v>5</v>
      </c>
      <c r="G39" s="115">
        <v>2</v>
      </c>
      <c r="H39" s="115">
        <v>0</v>
      </c>
      <c r="I39" s="115">
        <v>1</v>
      </c>
      <c r="J39" s="115">
        <v>0</v>
      </c>
      <c r="K39" s="115">
        <v>4</v>
      </c>
      <c r="L39" s="115">
        <v>22</v>
      </c>
      <c r="M39" s="115">
        <v>10</v>
      </c>
      <c r="N39" s="116">
        <f t="shared" si="0"/>
        <v>44</v>
      </c>
      <c r="O39" s="3"/>
      <c r="P39" s="116">
        <f t="shared" si="1"/>
        <v>44</v>
      </c>
      <c r="Q39" s="3"/>
      <c r="R39" s="115">
        <v>37</v>
      </c>
      <c r="S39" s="3" t="s">
        <v>379</v>
      </c>
    </row>
    <row r="40" spans="1:19" x14ac:dyDescent="0.25">
      <c r="A40" s="3" t="s">
        <v>18</v>
      </c>
      <c r="B40" s="115">
        <v>38</v>
      </c>
      <c r="C40" s="3" t="s">
        <v>426</v>
      </c>
      <c r="D40" s="117" t="s">
        <v>415</v>
      </c>
      <c r="E40" s="115" t="s">
        <v>496</v>
      </c>
      <c r="F40" s="115">
        <v>5</v>
      </c>
      <c r="G40" s="115">
        <v>4</v>
      </c>
      <c r="H40" s="115">
        <v>1</v>
      </c>
      <c r="I40" s="115">
        <v>5</v>
      </c>
      <c r="J40" s="115">
        <v>6</v>
      </c>
      <c r="K40" s="115">
        <v>5</v>
      </c>
      <c r="L40" s="115">
        <v>16</v>
      </c>
      <c r="M40" s="115">
        <v>2</v>
      </c>
      <c r="N40" s="116">
        <f t="shared" si="0"/>
        <v>44</v>
      </c>
      <c r="O40" s="3"/>
      <c r="P40" s="116">
        <f t="shared" si="1"/>
        <v>44</v>
      </c>
      <c r="Q40" s="3"/>
      <c r="R40" s="115">
        <v>38</v>
      </c>
      <c r="S40" s="3" t="s">
        <v>425</v>
      </c>
    </row>
    <row r="41" spans="1:19" x14ac:dyDescent="0.25">
      <c r="A41" s="3" t="s">
        <v>18</v>
      </c>
      <c r="B41" s="115">
        <v>39</v>
      </c>
      <c r="C41" s="3" t="s">
        <v>82</v>
      </c>
      <c r="D41" s="117" t="s">
        <v>20</v>
      </c>
      <c r="E41" s="115" t="s">
        <v>496</v>
      </c>
      <c r="F41" s="115">
        <v>5</v>
      </c>
      <c r="G41" s="115">
        <v>7</v>
      </c>
      <c r="H41" s="115">
        <v>0</v>
      </c>
      <c r="I41" s="115">
        <v>6</v>
      </c>
      <c r="J41" s="115">
        <v>0</v>
      </c>
      <c r="K41" s="115">
        <v>2</v>
      </c>
      <c r="L41" s="115">
        <v>21</v>
      </c>
      <c r="M41" s="115">
        <v>2</v>
      </c>
      <c r="N41" s="116">
        <f t="shared" si="0"/>
        <v>43</v>
      </c>
      <c r="O41" s="3"/>
      <c r="P41" s="116">
        <f t="shared" si="1"/>
        <v>43</v>
      </c>
      <c r="Q41" s="3"/>
      <c r="R41" s="115">
        <v>39</v>
      </c>
      <c r="S41" s="3" t="s">
        <v>53</v>
      </c>
    </row>
    <row r="42" spans="1:19" x14ac:dyDescent="0.25">
      <c r="A42" s="3" t="s">
        <v>18</v>
      </c>
      <c r="B42" s="115">
        <v>40</v>
      </c>
      <c r="C42" s="3" t="s">
        <v>257</v>
      </c>
      <c r="D42" s="117" t="s">
        <v>250</v>
      </c>
      <c r="E42" s="115" t="s">
        <v>496</v>
      </c>
      <c r="F42" s="115">
        <v>7</v>
      </c>
      <c r="G42" s="115">
        <v>9</v>
      </c>
      <c r="H42" s="115">
        <v>5</v>
      </c>
      <c r="I42" s="115">
        <v>6</v>
      </c>
      <c r="J42" s="115">
        <v>0</v>
      </c>
      <c r="K42" s="115">
        <v>3</v>
      </c>
      <c r="L42" s="115">
        <v>13</v>
      </c>
      <c r="M42" s="115">
        <v>0</v>
      </c>
      <c r="N42" s="116">
        <f t="shared" si="0"/>
        <v>43</v>
      </c>
      <c r="O42" s="3"/>
      <c r="P42" s="116">
        <f t="shared" si="1"/>
        <v>43</v>
      </c>
      <c r="Q42" s="3"/>
      <c r="R42" s="115">
        <v>40</v>
      </c>
      <c r="S42" s="3" t="s">
        <v>251</v>
      </c>
    </row>
    <row r="43" spans="1:19" ht="16.5" customHeight="1" x14ac:dyDescent="0.25">
      <c r="A43" s="3" t="s">
        <v>18</v>
      </c>
      <c r="B43" s="115">
        <v>41</v>
      </c>
      <c r="C43" s="3" t="s">
        <v>594</v>
      </c>
      <c r="D43" s="117" t="s">
        <v>580</v>
      </c>
      <c r="E43" s="115" t="s">
        <v>496</v>
      </c>
      <c r="F43" s="115">
        <v>6</v>
      </c>
      <c r="G43" s="115">
        <v>5</v>
      </c>
      <c r="H43" s="115">
        <v>0</v>
      </c>
      <c r="I43" s="115">
        <v>4</v>
      </c>
      <c r="J43" s="115">
        <v>10</v>
      </c>
      <c r="K43" s="115">
        <v>3</v>
      </c>
      <c r="L43" s="115">
        <v>4</v>
      </c>
      <c r="M43" s="115">
        <v>10</v>
      </c>
      <c r="N43" s="116">
        <f t="shared" si="0"/>
        <v>42</v>
      </c>
      <c r="O43" s="3"/>
      <c r="P43" s="116">
        <f t="shared" si="1"/>
        <v>42</v>
      </c>
      <c r="Q43" s="3"/>
      <c r="R43" s="115">
        <v>41</v>
      </c>
      <c r="S43" s="3" t="s">
        <v>589</v>
      </c>
    </row>
    <row r="44" spans="1:19" x14ac:dyDescent="0.25">
      <c r="A44" s="3" t="s">
        <v>18</v>
      </c>
      <c r="B44" s="115">
        <v>42</v>
      </c>
      <c r="C44" s="3" t="s">
        <v>808</v>
      </c>
      <c r="D44" s="117" t="s">
        <v>806</v>
      </c>
      <c r="E44" s="115" t="s">
        <v>496</v>
      </c>
      <c r="F44" s="115">
        <v>6</v>
      </c>
      <c r="G44" s="115">
        <v>6</v>
      </c>
      <c r="H44" s="115">
        <v>5</v>
      </c>
      <c r="I44" s="115">
        <v>6</v>
      </c>
      <c r="J44" s="115">
        <v>4</v>
      </c>
      <c r="K44" s="115">
        <v>2</v>
      </c>
      <c r="L44" s="115">
        <v>8</v>
      </c>
      <c r="M44" s="115">
        <v>4</v>
      </c>
      <c r="N44" s="116">
        <f t="shared" si="0"/>
        <v>41</v>
      </c>
      <c r="O44" s="3"/>
      <c r="P44" s="116">
        <f t="shared" si="1"/>
        <v>41</v>
      </c>
      <c r="Q44" s="3"/>
      <c r="R44" s="115">
        <v>42</v>
      </c>
      <c r="S44" s="3" t="s">
        <v>809</v>
      </c>
    </row>
    <row r="45" spans="1:19" x14ac:dyDescent="0.25">
      <c r="A45" s="3" t="s">
        <v>18</v>
      </c>
      <c r="B45" s="115">
        <v>43</v>
      </c>
      <c r="C45" s="3" t="s">
        <v>894</v>
      </c>
      <c r="D45" s="117" t="s">
        <v>848</v>
      </c>
      <c r="E45" s="115" t="s">
        <v>496</v>
      </c>
      <c r="F45" s="115">
        <v>8</v>
      </c>
      <c r="G45" s="115">
        <v>9</v>
      </c>
      <c r="H45" s="115">
        <v>0</v>
      </c>
      <c r="I45" s="115">
        <v>4</v>
      </c>
      <c r="J45" s="115">
        <v>0</v>
      </c>
      <c r="K45" s="115">
        <v>5</v>
      </c>
      <c r="L45" s="115">
        <v>15</v>
      </c>
      <c r="M45" s="115">
        <v>0</v>
      </c>
      <c r="N45" s="116">
        <f t="shared" si="0"/>
        <v>41</v>
      </c>
      <c r="O45" s="3"/>
      <c r="P45" s="116">
        <f t="shared" si="1"/>
        <v>41</v>
      </c>
      <c r="Q45" s="3"/>
      <c r="R45" s="115">
        <v>43</v>
      </c>
      <c r="S45" s="3" t="s">
        <v>878</v>
      </c>
    </row>
    <row r="46" spans="1:19" x14ac:dyDescent="0.25">
      <c r="A46" s="3" t="s">
        <v>18</v>
      </c>
      <c r="B46" s="3">
        <v>44</v>
      </c>
      <c r="C46" s="3" t="s">
        <v>1054</v>
      </c>
      <c r="D46" s="134" t="s">
        <v>1022</v>
      </c>
      <c r="E46" s="134" t="s">
        <v>496</v>
      </c>
      <c r="F46" s="134">
        <v>3</v>
      </c>
      <c r="G46" s="134">
        <v>9</v>
      </c>
      <c r="H46" s="134">
        <v>0</v>
      </c>
      <c r="I46" s="134">
        <v>9</v>
      </c>
      <c r="J46" s="134">
        <v>0</v>
      </c>
      <c r="K46" s="134">
        <v>3</v>
      </c>
      <c r="L46" s="134">
        <v>7</v>
      </c>
      <c r="M46" s="134">
        <v>10</v>
      </c>
      <c r="N46" s="116">
        <f t="shared" si="0"/>
        <v>41</v>
      </c>
      <c r="O46" s="3"/>
      <c r="P46" s="116">
        <f t="shared" si="1"/>
        <v>41</v>
      </c>
      <c r="Q46" s="3"/>
      <c r="R46" s="3">
        <v>44</v>
      </c>
      <c r="S46" s="3" t="s">
        <v>1048</v>
      </c>
    </row>
    <row r="47" spans="1:19" x14ac:dyDescent="0.25">
      <c r="A47" s="3" t="s">
        <v>18</v>
      </c>
      <c r="B47" s="3">
        <v>45</v>
      </c>
      <c r="C47" s="3" t="s">
        <v>1141</v>
      </c>
      <c r="D47" s="134" t="s">
        <v>1142</v>
      </c>
      <c r="E47" s="134" t="s">
        <v>1143</v>
      </c>
      <c r="F47" s="134">
        <v>3</v>
      </c>
      <c r="G47" s="134">
        <v>2</v>
      </c>
      <c r="H47" s="134">
        <v>0</v>
      </c>
      <c r="I47" s="134">
        <v>4</v>
      </c>
      <c r="J47" s="134">
        <v>18</v>
      </c>
      <c r="K47" s="134">
        <v>1</v>
      </c>
      <c r="L47" s="134">
        <v>13</v>
      </c>
      <c r="M47" s="134">
        <v>0</v>
      </c>
      <c r="N47" s="116">
        <v>41</v>
      </c>
      <c r="O47" s="3"/>
      <c r="P47" s="116">
        <v>41</v>
      </c>
      <c r="Q47" s="3"/>
      <c r="R47" s="3">
        <v>45</v>
      </c>
      <c r="S47" s="3" t="s">
        <v>1120</v>
      </c>
    </row>
    <row r="48" spans="1:19" x14ac:dyDescent="0.25">
      <c r="A48" s="3" t="s">
        <v>18</v>
      </c>
      <c r="B48" s="3">
        <v>46</v>
      </c>
      <c r="C48" s="3" t="s">
        <v>527</v>
      </c>
      <c r="D48" s="134" t="s">
        <v>537</v>
      </c>
      <c r="E48" s="134" t="s">
        <v>496</v>
      </c>
      <c r="F48" s="134">
        <v>5</v>
      </c>
      <c r="G48" s="134">
        <v>5</v>
      </c>
      <c r="H48" s="134">
        <v>2</v>
      </c>
      <c r="I48" s="134">
        <v>2</v>
      </c>
      <c r="J48" s="134">
        <v>12</v>
      </c>
      <c r="K48" s="134">
        <v>2</v>
      </c>
      <c r="L48" s="134">
        <v>11</v>
      </c>
      <c r="M48" s="134">
        <v>1</v>
      </c>
      <c r="N48" s="116">
        <f t="shared" ref="N48:N55" si="2">SUM(F48:M48)</f>
        <v>40</v>
      </c>
      <c r="O48" s="3"/>
      <c r="P48" s="116">
        <f t="shared" ref="P48:P55" si="3">N48+O48</f>
        <v>40</v>
      </c>
      <c r="Q48" s="3"/>
      <c r="R48" s="3">
        <v>46</v>
      </c>
      <c r="S48" s="3" t="s">
        <v>512</v>
      </c>
    </row>
    <row r="49" spans="1:19" ht="16.5" customHeight="1" x14ac:dyDescent="0.25">
      <c r="A49" s="3" t="s">
        <v>18</v>
      </c>
      <c r="B49" s="3">
        <v>47</v>
      </c>
      <c r="C49" s="3" t="s">
        <v>404</v>
      </c>
      <c r="D49" s="134" t="s">
        <v>400</v>
      </c>
      <c r="E49" s="134" t="s">
        <v>496</v>
      </c>
      <c r="F49" s="134">
        <v>5</v>
      </c>
      <c r="G49" s="134">
        <v>3</v>
      </c>
      <c r="H49" s="134">
        <v>0</v>
      </c>
      <c r="I49" s="134">
        <v>4</v>
      </c>
      <c r="J49" s="134">
        <v>2</v>
      </c>
      <c r="K49" s="134">
        <v>1</v>
      </c>
      <c r="L49" s="134">
        <v>18</v>
      </c>
      <c r="M49" s="134">
        <v>6</v>
      </c>
      <c r="N49" s="116">
        <f t="shared" si="2"/>
        <v>39</v>
      </c>
      <c r="O49" s="3"/>
      <c r="P49" s="116">
        <f t="shared" si="3"/>
        <v>39</v>
      </c>
      <c r="Q49" s="3"/>
      <c r="R49" s="3">
        <v>47</v>
      </c>
      <c r="S49" s="3" t="s">
        <v>401</v>
      </c>
    </row>
    <row r="50" spans="1:19" x14ac:dyDescent="0.25">
      <c r="A50" s="3" t="s">
        <v>18</v>
      </c>
      <c r="B50" s="3">
        <v>48</v>
      </c>
      <c r="C50" s="3" t="s">
        <v>476</v>
      </c>
      <c r="D50" s="134" t="s">
        <v>470</v>
      </c>
      <c r="E50" s="134" t="s">
        <v>496</v>
      </c>
      <c r="F50" s="134">
        <v>5</v>
      </c>
      <c r="G50" s="134">
        <v>10</v>
      </c>
      <c r="H50" s="134">
        <v>0</v>
      </c>
      <c r="I50" s="134">
        <v>4</v>
      </c>
      <c r="J50" s="134">
        <v>0</v>
      </c>
      <c r="K50" s="134">
        <v>2</v>
      </c>
      <c r="L50" s="134">
        <v>8</v>
      </c>
      <c r="M50" s="134">
        <v>10</v>
      </c>
      <c r="N50" s="116">
        <f t="shared" si="2"/>
        <v>39</v>
      </c>
      <c r="O50" s="3"/>
      <c r="P50" s="116">
        <f t="shared" si="3"/>
        <v>39</v>
      </c>
      <c r="Q50" s="3"/>
      <c r="R50" s="3">
        <v>48</v>
      </c>
      <c r="S50" s="3" t="s">
        <v>471</v>
      </c>
    </row>
    <row r="51" spans="1:19" x14ac:dyDescent="0.25">
      <c r="A51" s="3" t="s">
        <v>18</v>
      </c>
      <c r="B51" s="3">
        <v>49</v>
      </c>
      <c r="C51" s="3" t="s">
        <v>526</v>
      </c>
      <c r="D51" s="134" t="s">
        <v>537</v>
      </c>
      <c r="E51" s="134" t="s">
        <v>496</v>
      </c>
      <c r="F51" s="134">
        <v>6</v>
      </c>
      <c r="G51" s="134">
        <v>5</v>
      </c>
      <c r="H51" s="134">
        <v>1</v>
      </c>
      <c r="I51" s="134">
        <v>2</v>
      </c>
      <c r="J51" s="134">
        <v>12</v>
      </c>
      <c r="K51" s="134">
        <v>2</v>
      </c>
      <c r="L51" s="134">
        <v>10</v>
      </c>
      <c r="M51" s="134">
        <v>1</v>
      </c>
      <c r="N51" s="116">
        <f t="shared" si="2"/>
        <v>39</v>
      </c>
      <c r="O51" s="3"/>
      <c r="P51" s="116">
        <f t="shared" si="3"/>
        <v>39</v>
      </c>
      <c r="Q51" s="3"/>
      <c r="R51" s="3">
        <v>49</v>
      </c>
      <c r="S51" s="3" t="s">
        <v>512</v>
      </c>
    </row>
    <row r="52" spans="1:19" ht="16.5" customHeight="1" x14ac:dyDescent="0.25">
      <c r="A52" s="3" t="s">
        <v>18</v>
      </c>
      <c r="B52" s="3">
        <v>50</v>
      </c>
      <c r="C52" s="3" t="s">
        <v>475</v>
      </c>
      <c r="D52" s="134" t="s">
        <v>470</v>
      </c>
      <c r="E52" s="134" t="s">
        <v>496</v>
      </c>
      <c r="F52" s="134">
        <v>5</v>
      </c>
      <c r="G52" s="134">
        <v>10</v>
      </c>
      <c r="H52" s="134">
        <v>0</v>
      </c>
      <c r="I52" s="134">
        <v>1</v>
      </c>
      <c r="J52" s="134">
        <v>0</v>
      </c>
      <c r="K52" s="134">
        <v>1</v>
      </c>
      <c r="L52" s="134">
        <v>11</v>
      </c>
      <c r="M52" s="134">
        <v>10</v>
      </c>
      <c r="N52" s="116">
        <f t="shared" si="2"/>
        <v>38</v>
      </c>
      <c r="O52" s="3"/>
      <c r="P52" s="116">
        <f t="shared" si="3"/>
        <v>38</v>
      </c>
      <c r="Q52" s="3"/>
      <c r="R52" s="3">
        <v>50</v>
      </c>
      <c r="S52" s="3" t="s">
        <v>471</v>
      </c>
    </row>
    <row r="53" spans="1:19" x14ac:dyDescent="0.25">
      <c r="A53" s="3" t="s">
        <v>18</v>
      </c>
      <c r="B53" s="3">
        <v>51</v>
      </c>
      <c r="C53" s="3" t="s">
        <v>163</v>
      </c>
      <c r="D53" s="134" t="s">
        <v>160</v>
      </c>
      <c r="E53" s="134" t="s">
        <v>496</v>
      </c>
      <c r="F53" s="134">
        <v>4</v>
      </c>
      <c r="G53" s="134">
        <v>1</v>
      </c>
      <c r="H53" s="134">
        <v>0</v>
      </c>
      <c r="I53" s="134">
        <v>4</v>
      </c>
      <c r="J53" s="134">
        <v>0</v>
      </c>
      <c r="K53" s="134">
        <v>3</v>
      </c>
      <c r="L53" s="134">
        <v>15</v>
      </c>
      <c r="M53" s="134">
        <v>10</v>
      </c>
      <c r="N53" s="116">
        <f t="shared" si="2"/>
        <v>37</v>
      </c>
      <c r="O53" s="3"/>
      <c r="P53" s="116">
        <f t="shared" si="3"/>
        <v>37</v>
      </c>
      <c r="Q53" s="3"/>
      <c r="R53" s="3">
        <v>51</v>
      </c>
      <c r="S53" s="3" t="s">
        <v>164</v>
      </c>
    </row>
    <row r="54" spans="1:19" s="114" customFormat="1" ht="16.5" customHeight="1" x14ac:dyDescent="0.25">
      <c r="A54" s="3" t="s">
        <v>18</v>
      </c>
      <c r="B54" s="3">
        <v>52</v>
      </c>
      <c r="C54" s="3" t="s">
        <v>519</v>
      </c>
      <c r="D54" s="134" t="s">
        <v>537</v>
      </c>
      <c r="E54" s="134" t="s">
        <v>496</v>
      </c>
      <c r="F54" s="134">
        <v>7</v>
      </c>
      <c r="G54" s="134">
        <v>7</v>
      </c>
      <c r="H54" s="134">
        <v>1</v>
      </c>
      <c r="I54" s="134">
        <v>6</v>
      </c>
      <c r="J54" s="134">
        <v>4</v>
      </c>
      <c r="K54" s="134">
        <v>5</v>
      </c>
      <c r="L54" s="134">
        <v>3</v>
      </c>
      <c r="M54" s="134">
        <v>4</v>
      </c>
      <c r="N54" s="116">
        <f t="shared" si="2"/>
        <v>37</v>
      </c>
      <c r="O54" s="3"/>
      <c r="P54" s="116">
        <f t="shared" si="3"/>
        <v>37</v>
      </c>
      <c r="Q54" s="3"/>
      <c r="R54" s="3">
        <v>52</v>
      </c>
      <c r="S54" s="3" t="s">
        <v>512</v>
      </c>
    </row>
    <row r="55" spans="1:19" s="114" customFormat="1" x14ac:dyDescent="0.25">
      <c r="A55" s="3" t="s">
        <v>18</v>
      </c>
      <c r="B55" s="3">
        <v>53</v>
      </c>
      <c r="C55" s="3" t="s">
        <v>520</v>
      </c>
      <c r="D55" s="134" t="s">
        <v>537</v>
      </c>
      <c r="E55" s="134" t="s">
        <v>496</v>
      </c>
      <c r="F55" s="134">
        <v>7</v>
      </c>
      <c r="G55" s="134">
        <v>7</v>
      </c>
      <c r="H55" s="134">
        <v>0</v>
      </c>
      <c r="I55" s="134">
        <v>6</v>
      </c>
      <c r="J55" s="134">
        <v>0</v>
      </c>
      <c r="K55" s="134">
        <v>5</v>
      </c>
      <c r="L55" s="134">
        <v>8</v>
      </c>
      <c r="M55" s="134">
        <v>4</v>
      </c>
      <c r="N55" s="116">
        <f t="shared" si="2"/>
        <v>37</v>
      </c>
      <c r="O55" s="3"/>
      <c r="P55" s="116">
        <f t="shared" si="3"/>
        <v>37</v>
      </c>
      <c r="Q55" s="3"/>
      <c r="R55" s="3">
        <v>53</v>
      </c>
      <c r="S55" s="3" t="s">
        <v>512</v>
      </c>
    </row>
    <row r="56" spans="1:19" s="114" customFormat="1" x14ac:dyDescent="0.25">
      <c r="A56" s="3" t="s">
        <v>18</v>
      </c>
      <c r="B56" s="3">
        <v>54</v>
      </c>
      <c r="C56" s="3" t="s">
        <v>1144</v>
      </c>
      <c r="D56" s="134" t="s">
        <v>1142</v>
      </c>
      <c r="E56" s="134" t="s">
        <v>1143</v>
      </c>
      <c r="F56" s="134">
        <v>7</v>
      </c>
      <c r="G56" s="134">
        <v>7</v>
      </c>
      <c r="H56" s="134">
        <v>0</v>
      </c>
      <c r="I56" s="134">
        <v>4</v>
      </c>
      <c r="J56" s="134">
        <v>8</v>
      </c>
      <c r="K56" s="134">
        <v>0</v>
      </c>
      <c r="L56" s="134">
        <v>11</v>
      </c>
      <c r="M56" s="134">
        <v>0</v>
      </c>
      <c r="N56" s="116">
        <v>37</v>
      </c>
      <c r="O56" s="3"/>
      <c r="P56" s="116">
        <v>37</v>
      </c>
      <c r="Q56" s="3"/>
      <c r="R56" s="3">
        <v>54</v>
      </c>
      <c r="S56" s="3" t="s">
        <v>1120</v>
      </c>
    </row>
    <row r="57" spans="1:19" s="114" customFormat="1" x14ac:dyDescent="0.25">
      <c r="A57" s="3" t="s">
        <v>18</v>
      </c>
      <c r="B57" s="3">
        <v>55</v>
      </c>
      <c r="C57" s="3" t="s">
        <v>1152</v>
      </c>
      <c r="D57" s="134" t="s">
        <v>1153</v>
      </c>
      <c r="E57" s="134" t="s">
        <v>1154</v>
      </c>
      <c r="F57" s="134">
        <v>6</v>
      </c>
      <c r="G57" s="134">
        <v>6</v>
      </c>
      <c r="H57" s="134">
        <v>0</v>
      </c>
      <c r="I57" s="134">
        <v>9</v>
      </c>
      <c r="J57" s="134">
        <v>0</v>
      </c>
      <c r="K57" s="134">
        <v>0</v>
      </c>
      <c r="L57" s="134">
        <v>6</v>
      </c>
      <c r="M57" s="134">
        <v>10</v>
      </c>
      <c r="N57" s="116">
        <v>37</v>
      </c>
      <c r="O57" s="3"/>
      <c r="P57" s="116">
        <v>37</v>
      </c>
      <c r="Q57" s="3"/>
      <c r="R57" s="3">
        <v>55</v>
      </c>
      <c r="S57" s="3" t="s">
        <v>1120</v>
      </c>
    </row>
    <row r="58" spans="1:19" s="114" customFormat="1" x14ac:dyDescent="0.25">
      <c r="A58" s="3" t="s">
        <v>18</v>
      </c>
      <c r="B58" s="3">
        <v>56</v>
      </c>
      <c r="C58" s="3" t="s">
        <v>521</v>
      </c>
      <c r="D58" s="134" t="s">
        <v>537</v>
      </c>
      <c r="E58" s="134" t="s">
        <v>496</v>
      </c>
      <c r="F58" s="134">
        <v>6</v>
      </c>
      <c r="G58" s="134">
        <v>7</v>
      </c>
      <c r="H58" s="134">
        <v>1</v>
      </c>
      <c r="I58" s="134">
        <v>6</v>
      </c>
      <c r="J58" s="134">
        <v>0</v>
      </c>
      <c r="K58" s="134">
        <v>5</v>
      </c>
      <c r="L58" s="134">
        <v>7</v>
      </c>
      <c r="M58" s="134">
        <v>4</v>
      </c>
      <c r="N58" s="116">
        <f>SUM(F58:M58)</f>
        <v>36</v>
      </c>
      <c r="O58" s="3"/>
      <c r="P58" s="116">
        <f>N58+O58</f>
        <v>36</v>
      </c>
      <c r="Q58" s="3"/>
      <c r="R58" s="3">
        <v>56</v>
      </c>
      <c r="S58" s="3" t="s">
        <v>512</v>
      </c>
    </row>
    <row r="59" spans="1:19" s="114" customFormat="1" x14ac:dyDescent="0.25">
      <c r="A59" s="3" t="s">
        <v>18</v>
      </c>
      <c r="B59" s="3">
        <v>57</v>
      </c>
      <c r="C59" s="3" t="s">
        <v>522</v>
      </c>
      <c r="D59" s="134" t="s">
        <v>537</v>
      </c>
      <c r="E59" s="134" t="s">
        <v>496</v>
      </c>
      <c r="F59" s="134">
        <v>7</v>
      </c>
      <c r="G59" s="134">
        <v>7</v>
      </c>
      <c r="H59" s="134">
        <v>1</v>
      </c>
      <c r="I59" s="134">
        <v>6</v>
      </c>
      <c r="J59" s="134">
        <v>4</v>
      </c>
      <c r="K59" s="134">
        <v>5</v>
      </c>
      <c r="L59" s="134">
        <v>2</v>
      </c>
      <c r="M59" s="134">
        <v>4</v>
      </c>
      <c r="N59" s="116">
        <f>SUM(F59:M59)</f>
        <v>36</v>
      </c>
      <c r="O59" s="3"/>
      <c r="P59" s="116">
        <f>N59+O59</f>
        <v>36</v>
      </c>
      <c r="Q59" s="3"/>
      <c r="R59" s="3">
        <v>57</v>
      </c>
      <c r="S59" s="3" t="s">
        <v>512</v>
      </c>
    </row>
    <row r="60" spans="1:19" s="114" customFormat="1" x14ac:dyDescent="0.25">
      <c r="A60" s="3" t="s">
        <v>18</v>
      </c>
      <c r="B60" s="3">
        <v>58</v>
      </c>
      <c r="C60" s="3" t="s">
        <v>885</v>
      </c>
      <c r="D60" s="134" t="s">
        <v>848</v>
      </c>
      <c r="E60" s="134" t="s">
        <v>496</v>
      </c>
      <c r="F60" s="134">
        <v>6</v>
      </c>
      <c r="G60" s="134">
        <v>4</v>
      </c>
      <c r="H60" s="134">
        <v>0</v>
      </c>
      <c r="I60" s="134">
        <v>9</v>
      </c>
      <c r="J60" s="134">
        <v>2</v>
      </c>
      <c r="K60" s="134">
        <v>1</v>
      </c>
      <c r="L60" s="134">
        <v>8</v>
      </c>
      <c r="M60" s="134">
        <v>6</v>
      </c>
      <c r="N60" s="116">
        <f>SUM(F60:M60)</f>
        <v>36</v>
      </c>
      <c r="O60" s="3"/>
      <c r="P60" s="116">
        <f>N60+O60</f>
        <v>36</v>
      </c>
      <c r="Q60" s="3"/>
      <c r="R60" s="3">
        <v>58</v>
      </c>
      <c r="S60" s="3" t="s">
        <v>878</v>
      </c>
    </row>
    <row r="61" spans="1:19" s="114" customFormat="1" x14ac:dyDescent="0.25">
      <c r="A61" s="3" t="s">
        <v>18</v>
      </c>
      <c r="B61" s="3">
        <v>59</v>
      </c>
      <c r="C61" s="3" t="s">
        <v>888</v>
      </c>
      <c r="D61" s="134" t="s">
        <v>848</v>
      </c>
      <c r="E61" s="134" t="s">
        <v>496</v>
      </c>
      <c r="F61" s="134">
        <v>4</v>
      </c>
      <c r="G61" s="134">
        <v>6</v>
      </c>
      <c r="H61" s="134">
        <v>2</v>
      </c>
      <c r="I61" s="134">
        <v>2</v>
      </c>
      <c r="J61" s="134">
        <v>4</v>
      </c>
      <c r="K61" s="134">
        <v>6</v>
      </c>
      <c r="L61" s="134">
        <v>7</v>
      </c>
      <c r="M61" s="134">
        <v>5</v>
      </c>
      <c r="N61" s="116">
        <f>SUM(F61:M61)</f>
        <v>36</v>
      </c>
      <c r="O61" s="3"/>
      <c r="P61" s="116">
        <f>N61+O61</f>
        <v>36</v>
      </c>
      <c r="Q61" s="3"/>
      <c r="R61" s="3">
        <v>59</v>
      </c>
      <c r="S61" s="3" t="s">
        <v>878</v>
      </c>
    </row>
    <row r="62" spans="1:19" s="114" customFormat="1" x14ac:dyDescent="0.25">
      <c r="A62" s="3" t="s">
        <v>18</v>
      </c>
      <c r="B62" s="3">
        <v>60</v>
      </c>
      <c r="C62" s="3" t="s">
        <v>1149</v>
      </c>
      <c r="D62" s="134" t="s">
        <v>1119</v>
      </c>
      <c r="E62" s="134" t="s">
        <v>1148</v>
      </c>
      <c r="F62" s="134">
        <v>5</v>
      </c>
      <c r="G62" s="134">
        <v>1</v>
      </c>
      <c r="H62" s="134">
        <v>0</v>
      </c>
      <c r="I62" s="134">
        <v>6</v>
      </c>
      <c r="J62" s="134">
        <v>8</v>
      </c>
      <c r="K62" s="134">
        <v>3</v>
      </c>
      <c r="L62" s="134">
        <v>8</v>
      </c>
      <c r="M62" s="134">
        <v>5</v>
      </c>
      <c r="N62" s="116">
        <v>36</v>
      </c>
      <c r="O62" s="3"/>
      <c r="P62" s="116">
        <v>36</v>
      </c>
      <c r="Q62" s="3"/>
      <c r="R62" s="3">
        <v>60</v>
      </c>
      <c r="S62" s="3" t="s">
        <v>1120</v>
      </c>
    </row>
    <row r="63" spans="1:19" ht="16.5" customHeight="1" x14ac:dyDescent="0.25">
      <c r="A63" s="3" t="s">
        <v>18</v>
      </c>
      <c r="B63" s="3">
        <v>61</v>
      </c>
      <c r="C63" s="3" t="s">
        <v>83</v>
      </c>
      <c r="D63" s="134" t="s">
        <v>20</v>
      </c>
      <c r="E63" s="134" t="s">
        <v>496</v>
      </c>
      <c r="F63" s="134">
        <v>3</v>
      </c>
      <c r="G63" s="134">
        <v>0</v>
      </c>
      <c r="H63" s="134">
        <v>1</v>
      </c>
      <c r="I63" s="134">
        <v>4</v>
      </c>
      <c r="J63" s="134">
        <v>0</v>
      </c>
      <c r="K63" s="134">
        <v>4</v>
      </c>
      <c r="L63" s="134">
        <v>21</v>
      </c>
      <c r="M63" s="134">
        <v>2</v>
      </c>
      <c r="N63" s="116">
        <f t="shared" ref="N63:N73" si="4">SUM(F63:M63)</f>
        <v>35</v>
      </c>
      <c r="O63" s="3"/>
      <c r="P63" s="116">
        <f t="shared" ref="P63:P73" si="5">N63+O63</f>
        <v>35</v>
      </c>
      <c r="Q63" s="3"/>
      <c r="R63" s="3">
        <v>61</v>
      </c>
      <c r="S63" s="3" t="s">
        <v>53</v>
      </c>
    </row>
    <row r="64" spans="1:19" x14ac:dyDescent="0.25">
      <c r="A64" s="3" t="s">
        <v>18</v>
      </c>
      <c r="B64" s="3">
        <v>62</v>
      </c>
      <c r="C64" s="3" t="s">
        <v>85</v>
      </c>
      <c r="D64" s="134" t="s">
        <v>20</v>
      </c>
      <c r="E64" s="134" t="s">
        <v>496</v>
      </c>
      <c r="F64" s="134">
        <v>3</v>
      </c>
      <c r="G64" s="134">
        <v>1</v>
      </c>
      <c r="H64" s="134">
        <v>0</v>
      </c>
      <c r="I64" s="134">
        <v>4</v>
      </c>
      <c r="J64" s="134">
        <v>0</v>
      </c>
      <c r="K64" s="134">
        <v>3</v>
      </c>
      <c r="L64" s="134">
        <v>22</v>
      </c>
      <c r="M64" s="134">
        <v>2</v>
      </c>
      <c r="N64" s="116">
        <f t="shared" si="4"/>
        <v>35</v>
      </c>
      <c r="O64" s="3"/>
      <c r="P64" s="116">
        <f t="shared" si="5"/>
        <v>35</v>
      </c>
      <c r="Q64" s="3"/>
      <c r="R64" s="3">
        <v>62</v>
      </c>
      <c r="S64" s="3" t="s">
        <v>53</v>
      </c>
    </row>
    <row r="65" spans="1:19" x14ac:dyDescent="0.25">
      <c r="A65" s="3" t="s">
        <v>18</v>
      </c>
      <c r="B65" s="3">
        <v>63</v>
      </c>
      <c r="C65" s="3" t="s">
        <v>889</v>
      </c>
      <c r="D65" s="134" t="s">
        <v>848</v>
      </c>
      <c r="E65" s="134" t="s">
        <v>496</v>
      </c>
      <c r="F65" s="134">
        <v>6</v>
      </c>
      <c r="G65" s="134">
        <v>2</v>
      </c>
      <c r="H65" s="134">
        <v>0</v>
      </c>
      <c r="I65" s="134">
        <v>4</v>
      </c>
      <c r="J65" s="134">
        <v>10</v>
      </c>
      <c r="K65" s="134">
        <v>1</v>
      </c>
      <c r="L65" s="134">
        <v>7</v>
      </c>
      <c r="M65" s="134">
        <v>3</v>
      </c>
      <c r="N65" s="116">
        <f t="shared" si="4"/>
        <v>33</v>
      </c>
      <c r="O65" s="3"/>
      <c r="P65" s="116">
        <f t="shared" si="5"/>
        <v>33</v>
      </c>
      <c r="Q65" s="3"/>
      <c r="R65" s="3">
        <v>63</v>
      </c>
      <c r="S65" s="3" t="s">
        <v>878</v>
      </c>
    </row>
    <row r="66" spans="1:19" ht="16.5" customHeight="1" x14ac:dyDescent="0.25">
      <c r="A66" s="3" t="s">
        <v>18</v>
      </c>
      <c r="B66" s="3">
        <v>64</v>
      </c>
      <c r="C66" s="3" t="s">
        <v>84</v>
      </c>
      <c r="D66" s="134" t="s">
        <v>20</v>
      </c>
      <c r="E66" s="134" t="s">
        <v>496</v>
      </c>
      <c r="F66" s="134">
        <v>2</v>
      </c>
      <c r="G66" s="134">
        <v>1</v>
      </c>
      <c r="H66" s="134">
        <v>4</v>
      </c>
      <c r="I66" s="134">
        <v>7</v>
      </c>
      <c r="J66" s="134">
        <v>6</v>
      </c>
      <c r="K66" s="134">
        <v>1</v>
      </c>
      <c r="L66" s="134">
        <v>7</v>
      </c>
      <c r="M66" s="134">
        <v>4</v>
      </c>
      <c r="N66" s="116">
        <f t="shared" si="4"/>
        <v>32</v>
      </c>
      <c r="O66" s="3"/>
      <c r="P66" s="116">
        <f t="shared" si="5"/>
        <v>32</v>
      </c>
      <c r="Q66" s="3"/>
      <c r="R66" s="3">
        <v>64</v>
      </c>
      <c r="S66" s="3" t="s">
        <v>53</v>
      </c>
    </row>
    <row r="67" spans="1:19" x14ac:dyDescent="0.25">
      <c r="A67" s="3" t="s">
        <v>18</v>
      </c>
      <c r="B67" s="3">
        <v>65</v>
      </c>
      <c r="C67" s="3" t="s">
        <v>371</v>
      </c>
      <c r="D67" s="134" t="s">
        <v>365</v>
      </c>
      <c r="E67" s="134" t="s">
        <v>496</v>
      </c>
      <c r="F67" s="134">
        <v>2</v>
      </c>
      <c r="G67" s="134">
        <v>1</v>
      </c>
      <c r="H67" s="134">
        <v>0</v>
      </c>
      <c r="I67" s="134">
        <v>0</v>
      </c>
      <c r="J67" s="134">
        <v>6</v>
      </c>
      <c r="K67" s="134">
        <v>0</v>
      </c>
      <c r="L67" s="134">
        <v>13</v>
      </c>
      <c r="M67" s="134">
        <v>10</v>
      </c>
      <c r="N67" s="116">
        <f t="shared" si="4"/>
        <v>32</v>
      </c>
      <c r="O67" s="3"/>
      <c r="P67" s="116">
        <f t="shared" si="5"/>
        <v>32</v>
      </c>
      <c r="Q67" s="3"/>
      <c r="R67" s="3">
        <v>65</v>
      </c>
      <c r="S67" s="3" t="s">
        <v>366</v>
      </c>
    </row>
    <row r="68" spans="1:19" x14ac:dyDescent="0.25">
      <c r="A68" s="3" t="s">
        <v>18</v>
      </c>
      <c r="B68" s="3">
        <v>66</v>
      </c>
      <c r="C68" s="3" t="s">
        <v>477</v>
      </c>
      <c r="D68" s="134" t="s">
        <v>470</v>
      </c>
      <c r="E68" s="134" t="s">
        <v>496</v>
      </c>
      <c r="F68" s="134">
        <v>6</v>
      </c>
      <c r="G68" s="134">
        <v>2</v>
      </c>
      <c r="H68" s="134">
        <v>0</v>
      </c>
      <c r="I68" s="134">
        <v>1</v>
      </c>
      <c r="J68" s="134">
        <v>0</v>
      </c>
      <c r="K68" s="134">
        <v>2</v>
      </c>
      <c r="L68" s="134">
        <v>11</v>
      </c>
      <c r="M68" s="134">
        <v>10</v>
      </c>
      <c r="N68" s="116">
        <f t="shared" si="4"/>
        <v>32</v>
      </c>
      <c r="O68" s="3"/>
      <c r="P68" s="116">
        <f t="shared" si="5"/>
        <v>32</v>
      </c>
      <c r="Q68" s="3"/>
      <c r="R68" s="3">
        <v>66</v>
      </c>
      <c r="S68" s="3" t="s">
        <v>471</v>
      </c>
    </row>
    <row r="69" spans="1:19" x14ac:dyDescent="0.25">
      <c r="A69" s="3" t="s">
        <v>18</v>
      </c>
      <c r="B69" s="3">
        <v>67</v>
      </c>
      <c r="C69" s="3" t="s">
        <v>881</v>
      </c>
      <c r="D69" s="134" t="s">
        <v>848</v>
      </c>
      <c r="E69" s="134" t="s">
        <v>496</v>
      </c>
      <c r="F69" s="134">
        <v>4</v>
      </c>
      <c r="G69" s="134">
        <v>1</v>
      </c>
      <c r="H69" s="134">
        <v>1</v>
      </c>
      <c r="I69" s="134">
        <v>3</v>
      </c>
      <c r="J69" s="134">
        <v>4</v>
      </c>
      <c r="K69" s="134">
        <v>2</v>
      </c>
      <c r="L69" s="134">
        <v>10</v>
      </c>
      <c r="M69" s="134">
        <v>6</v>
      </c>
      <c r="N69" s="116">
        <f t="shared" si="4"/>
        <v>31</v>
      </c>
      <c r="O69" s="3"/>
      <c r="P69" s="116">
        <f t="shared" si="5"/>
        <v>31</v>
      </c>
      <c r="Q69" s="3"/>
      <c r="R69" s="3">
        <v>67</v>
      </c>
      <c r="S69" s="3" t="s">
        <v>878</v>
      </c>
    </row>
    <row r="70" spans="1:19" x14ac:dyDescent="0.25">
      <c r="A70" s="3" t="s">
        <v>18</v>
      </c>
      <c r="B70" s="3">
        <v>68</v>
      </c>
      <c r="C70" s="3" t="s">
        <v>1050</v>
      </c>
      <c r="D70" s="134" t="s">
        <v>1022</v>
      </c>
      <c r="E70" s="134" t="s">
        <v>496</v>
      </c>
      <c r="F70" s="134">
        <v>4</v>
      </c>
      <c r="G70" s="134">
        <v>7</v>
      </c>
      <c r="H70" s="134">
        <v>0</v>
      </c>
      <c r="I70" s="134">
        <v>4</v>
      </c>
      <c r="J70" s="134">
        <v>0</v>
      </c>
      <c r="K70" s="134">
        <v>4</v>
      </c>
      <c r="L70" s="134">
        <v>7</v>
      </c>
      <c r="M70" s="134">
        <v>5</v>
      </c>
      <c r="N70" s="116">
        <f t="shared" si="4"/>
        <v>31</v>
      </c>
      <c r="O70" s="3"/>
      <c r="P70" s="116">
        <f t="shared" si="5"/>
        <v>31</v>
      </c>
      <c r="Q70" s="3"/>
      <c r="R70" s="3">
        <v>68</v>
      </c>
      <c r="S70" s="3" t="s">
        <v>1048</v>
      </c>
    </row>
    <row r="71" spans="1:19" x14ac:dyDescent="0.25">
      <c r="A71" s="3" t="s">
        <v>18</v>
      </c>
      <c r="B71" s="3">
        <v>69</v>
      </c>
      <c r="C71" s="3" t="s">
        <v>1053</v>
      </c>
      <c r="D71" s="134" t="s">
        <v>1022</v>
      </c>
      <c r="E71" s="134" t="s">
        <v>496</v>
      </c>
      <c r="F71" s="134">
        <v>2</v>
      </c>
      <c r="G71" s="134">
        <v>7</v>
      </c>
      <c r="H71" s="134">
        <v>0</v>
      </c>
      <c r="I71" s="134">
        <v>9</v>
      </c>
      <c r="J71" s="134">
        <v>4</v>
      </c>
      <c r="K71" s="134">
        <v>3</v>
      </c>
      <c r="L71" s="134">
        <v>6</v>
      </c>
      <c r="M71" s="134">
        <v>0</v>
      </c>
      <c r="N71" s="116">
        <f t="shared" si="4"/>
        <v>31</v>
      </c>
      <c r="O71" s="3"/>
      <c r="P71" s="116">
        <f t="shared" si="5"/>
        <v>31</v>
      </c>
      <c r="Q71" s="3"/>
      <c r="R71" s="3">
        <v>69</v>
      </c>
      <c r="S71" s="3" t="s">
        <v>1048</v>
      </c>
    </row>
    <row r="72" spans="1:19" x14ac:dyDescent="0.25">
      <c r="A72" s="3" t="s">
        <v>18</v>
      </c>
      <c r="B72" s="3">
        <v>70</v>
      </c>
      <c r="C72" s="3" t="s">
        <v>637</v>
      </c>
      <c r="D72" s="134" t="s">
        <v>611</v>
      </c>
      <c r="E72" s="134" t="s">
        <v>496</v>
      </c>
      <c r="F72" s="134">
        <v>4</v>
      </c>
      <c r="G72" s="134">
        <v>4</v>
      </c>
      <c r="H72" s="134">
        <v>2</v>
      </c>
      <c r="I72" s="134">
        <v>5</v>
      </c>
      <c r="J72" s="134">
        <v>0</v>
      </c>
      <c r="K72" s="134">
        <v>2</v>
      </c>
      <c r="L72" s="134">
        <v>3</v>
      </c>
      <c r="M72" s="134">
        <v>10</v>
      </c>
      <c r="N72" s="116">
        <f t="shared" si="4"/>
        <v>30</v>
      </c>
      <c r="O72" s="3"/>
      <c r="P72" s="116">
        <f t="shared" si="5"/>
        <v>30</v>
      </c>
      <c r="Q72" s="3"/>
      <c r="R72" s="3">
        <v>70</v>
      </c>
      <c r="S72" s="3" t="s">
        <v>612</v>
      </c>
    </row>
    <row r="73" spans="1:19" x14ac:dyDescent="0.25">
      <c r="A73" s="3" t="s">
        <v>18</v>
      </c>
      <c r="B73" s="3">
        <v>71</v>
      </c>
      <c r="C73" s="3" t="s">
        <v>884</v>
      </c>
      <c r="D73" s="134" t="s">
        <v>848</v>
      </c>
      <c r="E73" s="134" t="s">
        <v>496</v>
      </c>
      <c r="F73" s="134">
        <v>7</v>
      </c>
      <c r="G73" s="134">
        <v>0</v>
      </c>
      <c r="H73" s="134">
        <v>0</v>
      </c>
      <c r="I73" s="134">
        <v>6</v>
      </c>
      <c r="J73" s="134">
        <v>0</v>
      </c>
      <c r="K73" s="134">
        <v>2</v>
      </c>
      <c r="L73" s="134">
        <v>15</v>
      </c>
      <c r="M73" s="134">
        <v>0</v>
      </c>
      <c r="N73" s="116">
        <f t="shared" si="4"/>
        <v>30</v>
      </c>
      <c r="O73" s="3"/>
      <c r="P73" s="116">
        <f t="shared" si="5"/>
        <v>30</v>
      </c>
      <c r="Q73" s="3"/>
      <c r="R73" s="3">
        <v>71</v>
      </c>
      <c r="S73" s="3" t="s">
        <v>878</v>
      </c>
    </row>
    <row r="74" spans="1:19" x14ac:dyDescent="0.25">
      <c r="A74" s="3" t="s">
        <v>18</v>
      </c>
      <c r="B74" s="3">
        <v>72</v>
      </c>
      <c r="C74" s="3" t="s">
        <v>1145</v>
      </c>
      <c r="D74" s="134" t="s">
        <v>1119</v>
      </c>
      <c r="E74" s="134" t="s">
        <v>1146</v>
      </c>
      <c r="F74" s="134">
        <v>5</v>
      </c>
      <c r="G74" s="134">
        <v>3</v>
      </c>
      <c r="H74" s="134">
        <v>0</v>
      </c>
      <c r="I74" s="134">
        <v>4</v>
      </c>
      <c r="J74" s="134">
        <v>2</v>
      </c>
      <c r="K74" s="134">
        <v>0</v>
      </c>
      <c r="L74" s="134">
        <v>9</v>
      </c>
      <c r="M74" s="134">
        <v>7</v>
      </c>
      <c r="N74" s="116">
        <v>30</v>
      </c>
      <c r="O74" s="3"/>
      <c r="P74" s="116">
        <v>30</v>
      </c>
      <c r="Q74" s="3"/>
      <c r="R74" s="3">
        <v>72</v>
      </c>
      <c r="S74" s="3" t="s">
        <v>1120</v>
      </c>
    </row>
    <row r="75" spans="1:19" x14ac:dyDescent="0.25">
      <c r="A75" s="3" t="s">
        <v>18</v>
      </c>
      <c r="B75" s="3">
        <v>73</v>
      </c>
      <c r="C75" s="3" t="s">
        <v>86</v>
      </c>
      <c r="D75" s="134" t="s">
        <v>20</v>
      </c>
      <c r="E75" s="134" t="s">
        <v>496</v>
      </c>
      <c r="F75" s="134">
        <v>4</v>
      </c>
      <c r="G75" s="134">
        <v>4</v>
      </c>
      <c r="H75" s="134">
        <v>0</v>
      </c>
      <c r="I75" s="134">
        <v>7</v>
      </c>
      <c r="J75" s="134">
        <v>0</v>
      </c>
      <c r="K75" s="134">
        <v>2</v>
      </c>
      <c r="L75" s="134">
        <v>10</v>
      </c>
      <c r="M75" s="134">
        <v>2</v>
      </c>
      <c r="N75" s="116">
        <f t="shared" ref="N75:N93" si="6">SUM(F75:M75)</f>
        <v>29</v>
      </c>
      <c r="O75" s="3"/>
      <c r="P75" s="116">
        <f t="shared" ref="P75:P93" si="7">N75+O75</f>
        <v>29</v>
      </c>
      <c r="Q75" s="3"/>
      <c r="R75" s="3">
        <v>73</v>
      </c>
      <c r="S75" s="3" t="s">
        <v>21</v>
      </c>
    </row>
    <row r="76" spans="1:19" x14ac:dyDescent="0.25">
      <c r="A76" s="3" t="s">
        <v>18</v>
      </c>
      <c r="B76" s="3">
        <v>74</v>
      </c>
      <c r="C76" s="3" t="s">
        <v>525</v>
      </c>
      <c r="D76" s="134" t="s">
        <v>537</v>
      </c>
      <c r="E76" s="134" t="s">
        <v>496</v>
      </c>
      <c r="F76" s="134">
        <v>6</v>
      </c>
      <c r="G76" s="134">
        <v>3</v>
      </c>
      <c r="H76" s="134">
        <v>1</v>
      </c>
      <c r="I76" s="134">
        <v>5</v>
      </c>
      <c r="J76" s="134">
        <v>10</v>
      </c>
      <c r="K76" s="134">
        <v>0</v>
      </c>
      <c r="L76" s="134">
        <v>3</v>
      </c>
      <c r="M76" s="134">
        <v>1</v>
      </c>
      <c r="N76" s="116">
        <f t="shared" si="6"/>
        <v>29</v>
      </c>
      <c r="O76" s="3"/>
      <c r="P76" s="116">
        <f t="shared" si="7"/>
        <v>29</v>
      </c>
      <c r="Q76" s="3"/>
      <c r="R76" s="3">
        <v>74</v>
      </c>
      <c r="S76" s="3" t="s">
        <v>512</v>
      </c>
    </row>
    <row r="77" spans="1:19" x14ac:dyDescent="0.25">
      <c r="A77" s="3" t="s">
        <v>18</v>
      </c>
      <c r="B77" s="3">
        <v>75</v>
      </c>
      <c r="C77" s="3" t="s">
        <v>639</v>
      </c>
      <c r="D77" s="134" t="s">
        <v>611</v>
      </c>
      <c r="E77" s="134" t="s">
        <v>496</v>
      </c>
      <c r="F77" s="134">
        <v>5</v>
      </c>
      <c r="G77" s="134">
        <v>4</v>
      </c>
      <c r="H77" s="134">
        <v>1</v>
      </c>
      <c r="I77" s="134">
        <v>6</v>
      </c>
      <c r="J77" s="134">
        <v>0</v>
      </c>
      <c r="K77" s="134">
        <v>1</v>
      </c>
      <c r="L77" s="134">
        <v>2</v>
      </c>
      <c r="M77" s="134">
        <v>10</v>
      </c>
      <c r="N77" s="116">
        <f t="shared" si="6"/>
        <v>29</v>
      </c>
      <c r="O77" s="3"/>
      <c r="P77" s="116">
        <f t="shared" si="7"/>
        <v>29</v>
      </c>
      <c r="Q77" s="3"/>
      <c r="R77" s="3">
        <v>75</v>
      </c>
      <c r="S77" s="3" t="s">
        <v>612</v>
      </c>
    </row>
    <row r="78" spans="1:19" x14ac:dyDescent="0.25">
      <c r="A78" s="3" t="s">
        <v>18</v>
      </c>
      <c r="B78" s="3">
        <v>76</v>
      </c>
      <c r="C78" s="3" t="s">
        <v>891</v>
      </c>
      <c r="D78" s="134" t="s">
        <v>848</v>
      </c>
      <c r="E78" s="134" t="s">
        <v>496</v>
      </c>
      <c r="F78" s="134">
        <v>6</v>
      </c>
      <c r="G78" s="134">
        <v>4</v>
      </c>
      <c r="H78" s="134">
        <v>2</v>
      </c>
      <c r="I78" s="134">
        <v>4</v>
      </c>
      <c r="J78" s="134">
        <v>2</v>
      </c>
      <c r="K78" s="134">
        <v>3</v>
      </c>
      <c r="L78" s="134">
        <v>6</v>
      </c>
      <c r="M78" s="134">
        <v>2</v>
      </c>
      <c r="N78" s="116">
        <f t="shared" si="6"/>
        <v>29</v>
      </c>
      <c r="O78" s="3"/>
      <c r="P78" s="116">
        <f t="shared" si="7"/>
        <v>29</v>
      </c>
      <c r="Q78" s="3"/>
      <c r="R78" s="3">
        <v>76</v>
      </c>
      <c r="S78" s="3" t="s">
        <v>878</v>
      </c>
    </row>
    <row r="79" spans="1:19" x14ac:dyDescent="0.25">
      <c r="A79" s="3" t="s">
        <v>18</v>
      </c>
      <c r="B79" s="3">
        <v>77</v>
      </c>
      <c r="C79" s="3" t="s">
        <v>892</v>
      </c>
      <c r="D79" s="134" t="s">
        <v>848</v>
      </c>
      <c r="E79" s="134" t="s">
        <v>496</v>
      </c>
      <c r="F79" s="134">
        <v>6</v>
      </c>
      <c r="G79" s="134">
        <v>0</v>
      </c>
      <c r="H79" s="134">
        <v>0</v>
      </c>
      <c r="I79" s="134">
        <v>4</v>
      </c>
      <c r="J79" s="134">
        <v>8</v>
      </c>
      <c r="K79" s="134">
        <v>2</v>
      </c>
      <c r="L79" s="134">
        <v>8</v>
      </c>
      <c r="M79" s="134">
        <v>1</v>
      </c>
      <c r="N79" s="116">
        <f t="shared" si="6"/>
        <v>29</v>
      </c>
      <c r="O79" s="3"/>
      <c r="P79" s="116">
        <f t="shared" si="7"/>
        <v>29</v>
      </c>
      <c r="Q79" s="3"/>
      <c r="R79" s="3">
        <v>77</v>
      </c>
      <c r="S79" s="3" t="s">
        <v>878</v>
      </c>
    </row>
    <row r="80" spans="1:19" ht="16.5" customHeight="1" x14ac:dyDescent="0.25">
      <c r="A80" s="3" t="s">
        <v>18</v>
      </c>
      <c r="B80" s="3">
        <v>78</v>
      </c>
      <c r="C80" s="3" t="s">
        <v>481</v>
      </c>
      <c r="D80" s="134" t="s">
        <v>479</v>
      </c>
      <c r="E80" s="134" t="s">
        <v>496</v>
      </c>
      <c r="F80" s="134">
        <v>6</v>
      </c>
      <c r="G80" s="134">
        <v>4</v>
      </c>
      <c r="H80" s="134">
        <v>0</v>
      </c>
      <c r="I80" s="134">
        <v>4</v>
      </c>
      <c r="J80" s="134">
        <v>0</v>
      </c>
      <c r="K80" s="134">
        <v>2</v>
      </c>
      <c r="L80" s="134">
        <v>11</v>
      </c>
      <c r="M80" s="134">
        <v>1</v>
      </c>
      <c r="N80" s="116">
        <f t="shared" si="6"/>
        <v>28</v>
      </c>
      <c r="O80" s="3"/>
      <c r="P80" s="116">
        <f t="shared" si="7"/>
        <v>28</v>
      </c>
      <c r="Q80" s="3"/>
      <c r="R80" s="3">
        <v>78</v>
      </c>
      <c r="S80" s="3" t="s">
        <v>480</v>
      </c>
    </row>
    <row r="81" spans="1:19" x14ac:dyDescent="0.25">
      <c r="A81" s="3" t="s">
        <v>18</v>
      </c>
      <c r="B81" s="3">
        <v>79</v>
      </c>
      <c r="C81" s="3" t="s">
        <v>523</v>
      </c>
      <c r="D81" s="134" t="s">
        <v>537</v>
      </c>
      <c r="E81" s="134" t="s">
        <v>496</v>
      </c>
      <c r="F81" s="134">
        <v>6</v>
      </c>
      <c r="G81" s="134">
        <v>3</v>
      </c>
      <c r="H81" s="134">
        <v>2</v>
      </c>
      <c r="I81" s="134">
        <v>4</v>
      </c>
      <c r="J81" s="134">
        <v>8</v>
      </c>
      <c r="K81" s="134">
        <v>0</v>
      </c>
      <c r="L81" s="134">
        <v>4</v>
      </c>
      <c r="M81" s="134">
        <v>1</v>
      </c>
      <c r="N81" s="116">
        <f t="shared" si="6"/>
        <v>28</v>
      </c>
      <c r="O81" s="3"/>
      <c r="P81" s="116">
        <f t="shared" si="7"/>
        <v>28</v>
      </c>
      <c r="Q81" s="3"/>
      <c r="R81" s="3">
        <v>79</v>
      </c>
      <c r="S81" s="3" t="s">
        <v>512</v>
      </c>
    </row>
    <row r="82" spans="1:19" x14ac:dyDescent="0.25">
      <c r="A82" s="3" t="s">
        <v>18</v>
      </c>
      <c r="B82" s="3">
        <v>80</v>
      </c>
      <c r="C82" s="3" t="s">
        <v>877</v>
      </c>
      <c r="D82" s="134" t="s">
        <v>848</v>
      </c>
      <c r="E82" s="134" t="s">
        <v>496</v>
      </c>
      <c r="F82" s="134">
        <v>5</v>
      </c>
      <c r="G82" s="134">
        <v>3</v>
      </c>
      <c r="H82" s="134">
        <v>0</v>
      </c>
      <c r="I82" s="134">
        <v>6</v>
      </c>
      <c r="J82" s="134">
        <v>0</v>
      </c>
      <c r="K82" s="134">
        <v>1</v>
      </c>
      <c r="L82" s="134">
        <v>9</v>
      </c>
      <c r="M82" s="134">
        <v>4</v>
      </c>
      <c r="N82" s="116">
        <f t="shared" si="6"/>
        <v>28</v>
      </c>
      <c r="O82" s="3"/>
      <c r="P82" s="116">
        <f t="shared" si="7"/>
        <v>28</v>
      </c>
      <c r="Q82" s="3"/>
      <c r="R82" s="3">
        <v>80</v>
      </c>
      <c r="S82" s="3" t="s">
        <v>878</v>
      </c>
    </row>
    <row r="83" spans="1:19" x14ac:dyDescent="0.25">
      <c r="A83" s="3" t="s">
        <v>18</v>
      </c>
      <c r="B83" s="3">
        <v>81</v>
      </c>
      <c r="C83" s="3" t="s">
        <v>1051</v>
      </c>
      <c r="D83" s="134" t="s">
        <v>1022</v>
      </c>
      <c r="E83" s="134" t="s">
        <v>496</v>
      </c>
      <c r="F83" s="134">
        <v>3</v>
      </c>
      <c r="G83" s="134">
        <v>3</v>
      </c>
      <c r="H83" s="134">
        <v>0</v>
      </c>
      <c r="I83" s="134">
        <v>5</v>
      </c>
      <c r="J83" s="134">
        <v>0</v>
      </c>
      <c r="K83" s="134">
        <v>3</v>
      </c>
      <c r="L83" s="134">
        <v>4</v>
      </c>
      <c r="M83" s="134">
        <v>10</v>
      </c>
      <c r="N83" s="116">
        <f t="shared" si="6"/>
        <v>28</v>
      </c>
      <c r="O83" s="3"/>
      <c r="P83" s="116">
        <f t="shared" si="7"/>
        <v>28</v>
      </c>
      <c r="Q83" s="3"/>
      <c r="R83" s="3">
        <v>81</v>
      </c>
      <c r="S83" s="3" t="s">
        <v>1048</v>
      </c>
    </row>
    <row r="84" spans="1:19" x14ac:dyDescent="0.25">
      <c r="A84" s="3" t="s">
        <v>18</v>
      </c>
      <c r="B84" s="3">
        <v>82</v>
      </c>
      <c r="C84" s="3" t="s">
        <v>87</v>
      </c>
      <c r="D84" s="134" t="s">
        <v>20</v>
      </c>
      <c r="E84" s="134" t="s">
        <v>496</v>
      </c>
      <c r="F84" s="134">
        <v>4</v>
      </c>
      <c r="G84" s="134">
        <v>3</v>
      </c>
      <c r="H84" s="134">
        <v>0</v>
      </c>
      <c r="I84" s="134">
        <v>1</v>
      </c>
      <c r="J84" s="134">
        <v>4</v>
      </c>
      <c r="K84" s="134">
        <v>2</v>
      </c>
      <c r="L84" s="134">
        <v>12</v>
      </c>
      <c r="M84" s="134">
        <v>1</v>
      </c>
      <c r="N84" s="116">
        <f t="shared" si="6"/>
        <v>27</v>
      </c>
      <c r="O84" s="3"/>
      <c r="P84" s="116">
        <f t="shared" si="7"/>
        <v>27</v>
      </c>
      <c r="Q84" s="3"/>
      <c r="R84" s="3">
        <v>82</v>
      </c>
      <c r="S84" s="3" t="s">
        <v>53</v>
      </c>
    </row>
    <row r="85" spans="1:19" x14ac:dyDescent="0.25">
      <c r="A85" s="3" t="s">
        <v>18</v>
      </c>
      <c r="B85" s="3">
        <v>83</v>
      </c>
      <c r="C85" s="3" t="s">
        <v>205</v>
      </c>
      <c r="D85" s="134" t="s">
        <v>220</v>
      </c>
      <c r="E85" s="134" t="s">
        <v>496</v>
      </c>
      <c r="F85" s="134">
        <v>3</v>
      </c>
      <c r="G85" s="134">
        <v>7</v>
      </c>
      <c r="H85" s="134">
        <v>1</v>
      </c>
      <c r="I85" s="134">
        <v>6</v>
      </c>
      <c r="J85" s="134">
        <v>5</v>
      </c>
      <c r="K85" s="134">
        <v>5</v>
      </c>
      <c r="L85" s="134">
        <v>0</v>
      </c>
      <c r="M85" s="134">
        <v>0</v>
      </c>
      <c r="N85" s="116">
        <f t="shared" si="6"/>
        <v>27</v>
      </c>
      <c r="O85" s="3"/>
      <c r="P85" s="116">
        <f t="shared" si="7"/>
        <v>27</v>
      </c>
      <c r="Q85" s="3"/>
      <c r="R85" s="3">
        <v>83</v>
      </c>
      <c r="S85" s="3" t="s">
        <v>202</v>
      </c>
    </row>
    <row r="86" spans="1:19" x14ac:dyDescent="0.25">
      <c r="A86" s="3" t="s">
        <v>18</v>
      </c>
      <c r="B86" s="3">
        <v>84</v>
      </c>
      <c r="C86" s="3" t="s">
        <v>524</v>
      </c>
      <c r="D86" s="134" t="s">
        <v>537</v>
      </c>
      <c r="E86" s="134" t="s">
        <v>496</v>
      </c>
      <c r="F86" s="134">
        <v>4</v>
      </c>
      <c r="G86" s="134">
        <v>5</v>
      </c>
      <c r="H86" s="134">
        <v>2</v>
      </c>
      <c r="I86" s="134">
        <v>4</v>
      </c>
      <c r="J86" s="134">
        <v>8</v>
      </c>
      <c r="K86" s="134">
        <v>0</v>
      </c>
      <c r="L86" s="134">
        <v>3</v>
      </c>
      <c r="M86" s="134">
        <v>1</v>
      </c>
      <c r="N86" s="116">
        <f t="shared" si="6"/>
        <v>27</v>
      </c>
      <c r="O86" s="3"/>
      <c r="P86" s="116">
        <f t="shared" si="7"/>
        <v>27</v>
      </c>
      <c r="Q86" s="3"/>
      <c r="R86" s="3">
        <v>84</v>
      </c>
      <c r="S86" s="3" t="s">
        <v>512</v>
      </c>
    </row>
    <row r="87" spans="1:19" x14ac:dyDescent="0.25">
      <c r="A87" s="3" t="s">
        <v>18</v>
      </c>
      <c r="B87" s="3">
        <v>85</v>
      </c>
      <c r="C87" s="3" t="s">
        <v>638</v>
      </c>
      <c r="D87" s="134" t="s">
        <v>611</v>
      </c>
      <c r="E87" s="134" t="s">
        <v>496</v>
      </c>
      <c r="F87" s="134">
        <v>5</v>
      </c>
      <c r="G87" s="134">
        <v>4</v>
      </c>
      <c r="H87" s="134">
        <v>3</v>
      </c>
      <c r="I87" s="134">
        <v>9</v>
      </c>
      <c r="J87" s="134">
        <v>0</v>
      </c>
      <c r="K87" s="134">
        <v>1</v>
      </c>
      <c r="L87" s="134">
        <v>5</v>
      </c>
      <c r="M87" s="134">
        <v>0</v>
      </c>
      <c r="N87" s="116">
        <f t="shared" si="6"/>
        <v>27</v>
      </c>
      <c r="O87" s="3"/>
      <c r="P87" s="116">
        <f t="shared" si="7"/>
        <v>27</v>
      </c>
      <c r="Q87" s="3"/>
      <c r="R87" s="3">
        <v>85</v>
      </c>
      <c r="S87" s="3" t="s">
        <v>612</v>
      </c>
    </row>
    <row r="88" spans="1:19" x14ac:dyDescent="0.25">
      <c r="A88" s="3" t="s">
        <v>18</v>
      </c>
      <c r="B88" s="3">
        <v>86</v>
      </c>
      <c r="C88" s="3" t="s">
        <v>457</v>
      </c>
      <c r="D88" s="134" t="s">
        <v>454</v>
      </c>
      <c r="E88" s="134" t="s">
        <v>496</v>
      </c>
      <c r="F88" s="134">
        <v>3</v>
      </c>
      <c r="G88" s="134">
        <v>4</v>
      </c>
      <c r="H88" s="134"/>
      <c r="I88" s="134"/>
      <c r="J88" s="134"/>
      <c r="K88" s="134"/>
      <c r="L88" s="134">
        <v>9</v>
      </c>
      <c r="M88" s="134">
        <v>10</v>
      </c>
      <c r="N88" s="116">
        <f t="shared" si="6"/>
        <v>26</v>
      </c>
      <c r="O88" s="3"/>
      <c r="P88" s="116">
        <f t="shared" si="7"/>
        <v>26</v>
      </c>
      <c r="Q88" s="3"/>
      <c r="R88" s="3">
        <v>86</v>
      </c>
      <c r="S88" s="3" t="s">
        <v>455</v>
      </c>
    </row>
    <row r="89" spans="1:19" x14ac:dyDescent="0.25">
      <c r="A89" s="3" t="s">
        <v>18</v>
      </c>
      <c r="B89" s="3">
        <v>87</v>
      </c>
      <c r="C89" s="3" t="s">
        <v>596</v>
      </c>
      <c r="D89" s="134" t="s">
        <v>580</v>
      </c>
      <c r="E89" s="134" t="s">
        <v>496</v>
      </c>
      <c r="F89" s="134">
        <v>5</v>
      </c>
      <c r="G89" s="134">
        <v>6</v>
      </c>
      <c r="H89" s="134">
        <v>0</v>
      </c>
      <c r="I89" s="134">
        <v>6</v>
      </c>
      <c r="J89" s="134">
        <v>2</v>
      </c>
      <c r="K89" s="134">
        <v>0</v>
      </c>
      <c r="L89" s="134">
        <v>7</v>
      </c>
      <c r="M89" s="134">
        <v>0</v>
      </c>
      <c r="N89" s="116">
        <f t="shared" si="6"/>
        <v>26</v>
      </c>
      <c r="O89" s="3"/>
      <c r="P89" s="116">
        <f t="shared" si="7"/>
        <v>26</v>
      </c>
      <c r="Q89" s="3"/>
      <c r="R89" s="3">
        <v>87</v>
      </c>
      <c r="S89" s="3" t="s">
        <v>581</v>
      </c>
    </row>
    <row r="90" spans="1:19" x14ac:dyDescent="0.25">
      <c r="A90" s="3" t="s">
        <v>18</v>
      </c>
      <c r="B90" s="3">
        <v>88</v>
      </c>
      <c r="C90" s="3" t="s">
        <v>640</v>
      </c>
      <c r="D90" s="134" t="s">
        <v>611</v>
      </c>
      <c r="E90" s="134" t="s">
        <v>496</v>
      </c>
      <c r="F90" s="134">
        <v>2</v>
      </c>
      <c r="G90" s="134">
        <v>2</v>
      </c>
      <c r="H90" s="134">
        <v>2</v>
      </c>
      <c r="I90" s="134">
        <v>4</v>
      </c>
      <c r="J90" s="134">
        <v>0</v>
      </c>
      <c r="K90" s="134">
        <v>3</v>
      </c>
      <c r="L90" s="134">
        <v>3</v>
      </c>
      <c r="M90" s="134">
        <v>10</v>
      </c>
      <c r="N90" s="116">
        <f t="shared" si="6"/>
        <v>26</v>
      </c>
      <c r="O90" s="3"/>
      <c r="P90" s="116">
        <f t="shared" si="7"/>
        <v>26</v>
      </c>
      <c r="Q90" s="3"/>
      <c r="R90" s="3">
        <v>88</v>
      </c>
      <c r="S90" s="3" t="s">
        <v>612</v>
      </c>
    </row>
    <row r="91" spans="1:19" x14ac:dyDescent="0.25">
      <c r="A91" s="3" t="s">
        <v>18</v>
      </c>
      <c r="B91" s="3">
        <v>89</v>
      </c>
      <c r="C91" s="3" t="s">
        <v>641</v>
      </c>
      <c r="D91" s="134" t="s">
        <v>611</v>
      </c>
      <c r="E91" s="134" t="s">
        <v>496</v>
      </c>
      <c r="F91" s="134">
        <v>2</v>
      </c>
      <c r="G91" s="134">
        <v>2</v>
      </c>
      <c r="H91" s="134">
        <v>2</v>
      </c>
      <c r="I91" s="134">
        <v>4</v>
      </c>
      <c r="J91" s="134">
        <v>1</v>
      </c>
      <c r="K91" s="134">
        <v>3</v>
      </c>
      <c r="L91" s="134">
        <v>3</v>
      </c>
      <c r="M91" s="134">
        <v>9</v>
      </c>
      <c r="N91" s="116">
        <f t="shared" si="6"/>
        <v>26</v>
      </c>
      <c r="O91" s="3"/>
      <c r="P91" s="116">
        <f t="shared" si="7"/>
        <v>26</v>
      </c>
      <c r="Q91" s="3"/>
      <c r="R91" s="3">
        <v>89</v>
      </c>
      <c r="S91" s="3" t="s">
        <v>612</v>
      </c>
    </row>
    <row r="92" spans="1:19" x14ac:dyDescent="0.25">
      <c r="A92" s="3" t="s">
        <v>18</v>
      </c>
      <c r="B92" s="3">
        <v>90</v>
      </c>
      <c r="C92" s="3" t="s">
        <v>790</v>
      </c>
      <c r="D92" s="134" t="s">
        <v>791</v>
      </c>
      <c r="E92" s="134" t="s">
        <v>496</v>
      </c>
      <c r="F92" s="134">
        <v>5</v>
      </c>
      <c r="G92" s="134">
        <v>4</v>
      </c>
      <c r="H92" s="134">
        <v>1</v>
      </c>
      <c r="I92" s="134">
        <v>4</v>
      </c>
      <c r="J92" s="134">
        <v>0</v>
      </c>
      <c r="K92" s="134">
        <v>5</v>
      </c>
      <c r="L92" s="134">
        <v>7</v>
      </c>
      <c r="M92" s="134">
        <v>0</v>
      </c>
      <c r="N92" s="116">
        <f t="shared" si="6"/>
        <v>26</v>
      </c>
      <c r="O92" s="3"/>
      <c r="P92" s="116">
        <f t="shared" si="7"/>
        <v>26</v>
      </c>
      <c r="Q92" s="3"/>
      <c r="R92" s="3">
        <v>90</v>
      </c>
      <c r="S92" s="3" t="s">
        <v>787</v>
      </c>
    </row>
    <row r="93" spans="1:19" x14ac:dyDescent="0.25">
      <c r="A93" s="3" t="s">
        <v>18</v>
      </c>
      <c r="B93" s="3">
        <v>91</v>
      </c>
      <c r="C93" s="3" t="s">
        <v>887</v>
      </c>
      <c r="D93" s="134" t="s">
        <v>848</v>
      </c>
      <c r="E93" s="134" t="s">
        <v>496</v>
      </c>
      <c r="F93" s="134">
        <v>3</v>
      </c>
      <c r="G93" s="134">
        <v>4</v>
      </c>
      <c r="H93" s="134">
        <v>6</v>
      </c>
      <c r="I93" s="134">
        <v>6</v>
      </c>
      <c r="J93" s="134">
        <v>6</v>
      </c>
      <c r="K93" s="134">
        <v>1</v>
      </c>
      <c r="L93" s="134">
        <v>0</v>
      </c>
      <c r="M93" s="134">
        <v>0</v>
      </c>
      <c r="N93" s="116">
        <f t="shared" si="6"/>
        <v>26</v>
      </c>
      <c r="O93" s="3"/>
      <c r="P93" s="116">
        <f t="shared" si="7"/>
        <v>26</v>
      </c>
      <c r="Q93" s="3"/>
      <c r="R93" s="3">
        <v>91</v>
      </c>
      <c r="S93" s="3" t="s">
        <v>878</v>
      </c>
    </row>
    <row r="94" spans="1:19" x14ac:dyDescent="0.25">
      <c r="A94" s="3" t="s">
        <v>18</v>
      </c>
      <c r="B94" s="3">
        <v>92</v>
      </c>
      <c r="C94" s="3" t="s">
        <v>1147</v>
      </c>
      <c r="D94" s="134" t="s">
        <v>1119</v>
      </c>
      <c r="E94" s="134" t="s">
        <v>1148</v>
      </c>
      <c r="F94" s="134">
        <v>4</v>
      </c>
      <c r="G94" s="134">
        <v>2</v>
      </c>
      <c r="H94" s="134">
        <v>0</v>
      </c>
      <c r="I94" s="134">
        <v>6</v>
      </c>
      <c r="J94" s="134">
        <v>0</v>
      </c>
      <c r="K94" s="134">
        <v>0</v>
      </c>
      <c r="L94" s="134">
        <v>9</v>
      </c>
      <c r="M94" s="134">
        <v>5</v>
      </c>
      <c r="N94" s="116">
        <v>26</v>
      </c>
      <c r="O94" s="3"/>
      <c r="P94" s="116">
        <v>26</v>
      </c>
      <c r="Q94" s="3"/>
      <c r="R94" s="3">
        <v>92</v>
      </c>
      <c r="S94" s="3" t="s">
        <v>1120</v>
      </c>
    </row>
    <row r="95" spans="1:19" x14ac:dyDescent="0.25">
      <c r="A95" s="3" t="s">
        <v>18</v>
      </c>
      <c r="B95" s="3">
        <v>93</v>
      </c>
      <c r="C95" s="3" t="s">
        <v>88</v>
      </c>
      <c r="D95" s="134" t="s">
        <v>20</v>
      </c>
      <c r="E95" s="134" t="s">
        <v>496</v>
      </c>
      <c r="F95" s="134">
        <v>5</v>
      </c>
      <c r="G95" s="134">
        <v>1</v>
      </c>
      <c r="H95" s="134">
        <v>0</v>
      </c>
      <c r="I95" s="134">
        <v>4</v>
      </c>
      <c r="J95" s="134">
        <v>4</v>
      </c>
      <c r="K95" s="134">
        <v>0</v>
      </c>
      <c r="L95" s="134">
        <v>11</v>
      </c>
      <c r="M95" s="134">
        <v>0</v>
      </c>
      <c r="N95" s="116">
        <f t="shared" ref="N95:N141" si="8">SUM(F95:M95)</f>
        <v>25</v>
      </c>
      <c r="O95" s="3"/>
      <c r="P95" s="116">
        <f t="shared" ref="P95:P111" si="9">N95+O95</f>
        <v>25</v>
      </c>
      <c r="Q95" s="3"/>
      <c r="R95" s="3">
        <v>93</v>
      </c>
      <c r="S95" s="3" t="s">
        <v>21</v>
      </c>
    </row>
    <row r="96" spans="1:19" x14ac:dyDescent="0.25">
      <c r="A96" s="3" t="s">
        <v>18</v>
      </c>
      <c r="B96" s="3">
        <v>94</v>
      </c>
      <c r="C96" s="3" t="s">
        <v>204</v>
      </c>
      <c r="D96" s="134" t="s">
        <v>220</v>
      </c>
      <c r="E96" s="134" t="s">
        <v>496</v>
      </c>
      <c r="F96" s="134">
        <v>5</v>
      </c>
      <c r="G96" s="134">
        <v>3</v>
      </c>
      <c r="H96" s="134">
        <v>5</v>
      </c>
      <c r="I96" s="134">
        <v>0</v>
      </c>
      <c r="J96" s="134">
        <v>5</v>
      </c>
      <c r="K96" s="134">
        <v>0</v>
      </c>
      <c r="L96" s="134">
        <v>4</v>
      </c>
      <c r="M96" s="134">
        <v>3</v>
      </c>
      <c r="N96" s="116">
        <f t="shared" si="8"/>
        <v>25</v>
      </c>
      <c r="O96" s="3"/>
      <c r="P96" s="116">
        <f t="shared" si="9"/>
        <v>25</v>
      </c>
      <c r="Q96" s="3"/>
      <c r="R96" s="3">
        <v>94</v>
      </c>
      <c r="S96" s="3" t="s">
        <v>202</v>
      </c>
    </row>
    <row r="97" spans="1:19" x14ac:dyDescent="0.25">
      <c r="A97" s="3" t="s">
        <v>18</v>
      </c>
      <c r="B97" s="3">
        <v>95</v>
      </c>
      <c r="C97" s="3" t="s">
        <v>458</v>
      </c>
      <c r="D97" s="134" t="s">
        <v>454</v>
      </c>
      <c r="E97" s="134" t="s">
        <v>496</v>
      </c>
      <c r="F97" s="134">
        <v>3</v>
      </c>
      <c r="G97" s="134">
        <v>1</v>
      </c>
      <c r="H97" s="134"/>
      <c r="I97" s="134">
        <v>3</v>
      </c>
      <c r="J97" s="134"/>
      <c r="K97" s="134">
        <v>3</v>
      </c>
      <c r="L97" s="134">
        <v>11</v>
      </c>
      <c r="M97" s="134">
        <v>4</v>
      </c>
      <c r="N97" s="116">
        <f t="shared" si="8"/>
        <v>25</v>
      </c>
      <c r="O97" s="3"/>
      <c r="P97" s="116">
        <f t="shared" si="9"/>
        <v>25</v>
      </c>
      <c r="Q97" s="3"/>
      <c r="R97" s="3">
        <v>95</v>
      </c>
      <c r="S97" s="3" t="s">
        <v>455</v>
      </c>
    </row>
    <row r="98" spans="1:19" x14ac:dyDescent="0.25">
      <c r="A98" s="3" t="s">
        <v>18</v>
      </c>
      <c r="B98" s="3">
        <v>96</v>
      </c>
      <c r="C98" s="3" t="s">
        <v>636</v>
      </c>
      <c r="D98" s="134" t="s">
        <v>611</v>
      </c>
      <c r="E98" s="134" t="s">
        <v>496</v>
      </c>
      <c r="F98" s="134">
        <v>3</v>
      </c>
      <c r="G98" s="134">
        <v>4</v>
      </c>
      <c r="H98" s="134">
        <v>4</v>
      </c>
      <c r="I98" s="134">
        <v>8</v>
      </c>
      <c r="J98" s="134">
        <v>0</v>
      </c>
      <c r="K98" s="134">
        <v>1</v>
      </c>
      <c r="L98" s="134">
        <v>5</v>
      </c>
      <c r="M98" s="134">
        <v>0</v>
      </c>
      <c r="N98" s="116">
        <f t="shared" si="8"/>
        <v>25</v>
      </c>
      <c r="O98" s="3"/>
      <c r="P98" s="116">
        <f t="shared" si="9"/>
        <v>25</v>
      </c>
      <c r="Q98" s="3"/>
      <c r="R98" s="3">
        <v>96</v>
      </c>
      <c r="S98" s="3" t="s">
        <v>612</v>
      </c>
    </row>
    <row r="99" spans="1:19" x14ac:dyDescent="0.25">
      <c r="A99" s="3" t="s">
        <v>18</v>
      </c>
      <c r="B99" s="3">
        <v>97</v>
      </c>
      <c r="C99" s="3" t="s">
        <v>642</v>
      </c>
      <c r="D99" s="134" t="s">
        <v>611</v>
      </c>
      <c r="E99" s="134" t="s">
        <v>496</v>
      </c>
      <c r="F99" s="134">
        <v>3</v>
      </c>
      <c r="G99" s="134">
        <v>3</v>
      </c>
      <c r="H99" s="134">
        <v>4</v>
      </c>
      <c r="I99" s="134">
        <v>0</v>
      </c>
      <c r="J99" s="134">
        <v>0</v>
      </c>
      <c r="K99" s="134">
        <v>0</v>
      </c>
      <c r="L99" s="134">
        <v>5</v>
      </c>
      <c r="M99" s="134">
        <v>10</v>
      </c>
      <c r="N99" s="116">
        <f t="shared" si="8"/>
        <v>25</v>
      </c>
      <c r="O99" s="3"/>
      <c r="P99" s="116">
        <f t="shared" si="9"/>
        <v>25</v>
      </c>
      <c r="Q99" s="3"/>
      <c r="R99" s="3">
        <v>97</v>
      </c>
      <c r="S99" s="3" t="s">
        <v>612</v>
      </c>
    </row>
    <row r="100" spans="1:19" x14ac:dyDescent="0.25">
      <c r="A100" s="3" t="s">
        <v>18</v>
      </c>
      <c r="B100" s="3">
        <v>98</v>
      </c>
      <c r="C100" s="3" t="s">
        <v>883</v>
      </c>
      <c r="D100" s="134" t="s">
        <v>848</v>
      </c>
      <c r="E100" s="134" t="s">
        <v>496</v>
      </c>
      <c r="F100" s="134">
        <v>2</v>
      </c>
      <c r="G100" s="134">
        <v>2</v>
      </c>
      <c r="H100" s="134">
        <v>0</v>
      </c>
      <c r="I100" s="134">
        <v>9</v>
      </c>
      <c r="J100" s="134">
        <v>0</v>
      </c>
      <c r="K100" s="134">
        <v>3</v>
      </c>
      <c r="L100" s="134">
        <v>4</v>
      </c>
      <c r="M100" s="134">
        <v>5</v>
      </c>
      <c r="N100" s="116">
        <f t="shared" si="8"/>
        <v>25</v>
      </c>
      <c r="O100" s="3"/>
      <c r="P100" s="116">
        <f t="shared" si="9"/>
        <v>25</v>
      </c>
      <c r="Q100" s="3"/>
      <c r="R100" s="3">
        <v>98</v>
      </c>
      <c r="S100" s="3" t="s">
        <v>878</v>
      </c>
    </row>
    <row r="101" spans="1:19" x14ac:dyDescent="0.25">
      <c r="A101" s="3" t="s">
        <v>18</v>
      </c>
      <c r="B101" s="3">
        <v>99</v>
      </c>
      <c r="C101" s="3" t="s">
        <v>972</v>
      </c>
      <c r="D101" s="134" t="s">
        <v>923</v>
      </c>
      <c r="E101" s="134" t="s">
        <v>496</v>
      </c>
      <c r="F101" s="134">
        <v>1</v>
      </c>
      <c r="G101" s="134">
        <v>2</v>
      </c>
      <c r="H101" s="134">
        <v>0</v>
      </c>
      <c r="I101" s="134">
        <v>3</v>
      </c>
      <c r="J101" s="134">
        <v>2</v>
      </c>
      <c r="K101" s="134">
        <v>3</v>
      </c>
      <c r="L101" s="134">
        <v>6</v>
      </c>
      <c r="M101" s="134">
        <v>8</v>
      </c>
      <c r="N101" s="116">
        <f t="shared" si="8"/>
        <v>25</v>
      </c>
      <c r="O101" s="3"/>
      <c r="P101" s="116">
        <f t="shared" si="9"/>
        <v>25</v>
      </c>
      <c r="Q101" s="3"/>
      <c r="R101" s="3">
        <v>99</v>
      </c>
      <c r="S101" s="3" t="s">
        <v>968</v>
      </c>
    </row>
    <row r="102" spans="1:19" x14ac:dyDescent="0.25">
      <c r="A102" s="3" t="s">
        <v>18</v>
      </c>
      <c r="B102" s="3">
        <v>100</v>
      </c>
      <c r="C102" s="3" t="s">
        <v>89</v>
      </c>
      <c r="D102" s="134" t="s">
        <v>20</v>
      </c>
      <c r="E102" s="134" t="s">
        <v>496</v>
      </c>
      <c r="F102" s="134">
        <v>2</v>
      </c>
      <c r="G102" s="134">
        <v>1</v>
      </c>
      <c r="H102" s="134">
        <v>6</v>
      </c>
      <c r="I102" s="134">
        <v>4</v>
      </c>
      <c r="J102" s="134">
        <v>2</v>
      </c>
      <c r="K102" s="134">
        <v>4</v>
      </c>
      <c r="L102" s="134">
        <v>3</v>
      </c>
      <c r="M102" s="134">
        <v>2</v>
      </c>
      <c r="N102" s="116">
        <f t="shared" si="8"/>
        <v>24</v>
      </c>
      <c r="O102" s="3"/>
      <c r="P102" s="116">
        <f t="shared" si="9"/>
        <v>24</v>
      </c>
      <c r="Q102" s="3"/>
      <c r="R102" s="3">
        <v>100</v>
      </c>
      <c r="S102" s="3" t="s">
        <v>53</v>
      </c>
    </row>
    <row r="103" spans="1:19" x14ac:dyDescent="0.25">
      <c r="A103" s="3" t="s">
        <v>18</v>
      </c>
      <c r="B103" s="3">
        <v>101</v>
      </c>
      <c r="C103" s="3" t="s">
        <v>595</v>
      </c>
      <c r="D103" s="134" t="s">
        <v>580</v>
      </c>
      <c r="E103" s="134" t="s">
        <v>496</v>
      </c>
      <c r="F103" s="134">
        <v>4</v>
      </c>
      <c r="G103" s="134">
        <v>6</v>
      </c>
      <c r="H103" s="134">
        <v>3</v>
      </c>
      <c r="I103" s="134">
        <v>3</v>
      </c>
      <c r="J103" s="134">
        <v>0</v>
      </c>
      <c r="K103" s="134">
        <v>5</v>
      </c>
      <c r="L103" s="134">
        <v>2</v>
      </c>
      <c r="M103" s="134">
        <v>1</v>
      </c>
      <c r="N103" s="116">
        <f t="shared" si="8"/>
        <v>24</v>
      </c>
      <c r="O103" s="3"/>
      <c r="P103" s="116">
        <f t="shared" si="9"/>
        <v>24</v>
      </c>
      <c r="Q103" s="3"/>
      <c r="R103" s="3">
        <v>101</v>
      </c>
      <c r="S103" s="3" t="s">
        <v>586</v>
      </c>
    </row>
    <row r="104" spans="1:19" x14ac:dyDescent="0.25">
      <c r="A104" s="3" t="s">
        <v>18</v>
      </c>
      <c r="B104" s="3">
        <v>102</v>
      </c>
      <c r="C104" s="3" t="s">
        <v>967</v>
      </c>
      <c r="D104" s="134" t="s">
        <v>923</v>
      </c>
      <c r="E104" s="134" t="s">
        <v>496</v>
      </c>
      <c r="F104" s="134">
        <v>4</v>
      </c>
      <c r="G104" s="134">
        <v>2</v>
      </c>
      <c r="H104" s="134">
        <v>0</v>
      </c>
      <c r="I104" s="134">
        <v>6</v>
      </c>
      <c r="J104" s="134">
        <v>0</v>
      </c>
      <c r="K104" s="134">
        <v>2</v>
      </c>
      <c r="L104" s="134">
        <v>6</v>
      </c>
      <c r="M104" s="134">
        <v>4</v>
      </c>
      <c r="N104" s="116">
        <f t="shared" si="8"/>
        <v>24</v>
      </c>
      <c r="O104" s="3"/>
      <c r="P104" s="116">
        <f t="shared" si="9"/>
        <v>24</v>
      </c>
      <c r="Q104" s="3"/>
      <c r="R104" s="3">
        <v>102</v>
      </c>
      <c r="S104" s="3" t="s">
        <v>968</v>
      </c>
    </row>
    <row r="105" spans="1:19" x14ac:dyDescent="0.25">
      <c r="A105" s="3" t="s">
        <v>18</v>
      </c>
      <c r="B105" s="3">
        <v>103</v>
      </c>
      <c r="C105" s="3" t="s">
        <v>976</v>
      </c>
      <c r="D105" s="134" t="s">
        <v>923</v>
      </c>
      <c r="E105" s="134" t="s">
        <v>496</v>
      </c>
      <c r="F105" s="134">
        <v>4</v>
      </c>
      <c r="G105" s="134">
        <v>1</v>
      </c>
      <c r="H105" s="134">
        <v>0</v>
      </c>
      <c r="I105" s="134">
        <v>1</v>
      </c>
      <c r="J105" s="134">
        <v>12</v>
      </c>
      <c r="K105" s="134">
        <v>2</v>
      </c>
      <c r="L105" s="134">
        <v>2</v>
      </c>
      <c r="M105" s="134">
        <v>2</v>
      </c>
      <c r="N105" s="116">
        <f t="shared" si="8"/>
        <v>24</v>
      </c>
      <c r="O105" s="3"/>
      <c r="P105" s="116">
        <f t="shared" si="9"/>
        <v>24</v>
      </c>
      <c r="Q105" s="3"/>
      <c r="R105" s="3">
        <v>103</v>
      </c>
      <c r="S105" s="3" t="s">
        <v>968</v>
      </c>
    </row>
    <row r="106" spans="1:19" x14ac:dyDescent="0.25">
      <c r="A106" s="3" t="s">
        <v>18</v>
      </c>
      <c r="B106" s="3">
        <v>104</v>
      </c>
      <c r="C106" s="3" t="s">
        <v>1049</v>
      </c>
      <c r="D106" s="134" t="s">
        <v>1022</v>
      </c>
      <c r="E106" s="134" t="s">
        <v>496</v>
      </c>
      <c r="F106" s="134">
        <v>3</v>
      </c>
      <c r="G106" s="134">
        <v>4</v>
      </c>
      <c r="H106" s="134">
        <v>0</v>
      </c>
      <c r="I106" s="134">
        <v>4</v>
      </c>
      <c r="J106" s="134">
        <v>0</v>
      </c>
      <c r="K106" s="134">
        <v>3</v>
      </c>
      <c r="L106" s="134">
        <v>0</v>
      </c>
      <c r="M106" s="134">
        <v>10</v>
      </c>
      <c r="N106" s="116">
        <f t="shared" si="8"/>
        <v>24</v>
      </c>
      <c r="O106" s="3"/>
      <c r="P106" s="116">
        <f t="shared" si="9"/>
        <v>24</v>
      </c>
      <c r="Q106" s="3"/>
      <c r="R106" s="3">
        <v>104</v>
      </c>
      <c r="S106" s="3" t="s">
        <v>1048</v>
      </c>
    </row>
    <row r="107" spans="1:19" x14ac:dyDescent="0.25">
      <c r="A107" s="3" t="s">
        <v>18</v>
      </c>
      <c r="B107" s="3">
        <v>105</v>
      </c>
      <c r="C107" s="3" t="s">
        <v>90</v>
      </c>
      <c r="D107" s="134" t="s">
        <v>20</v>
      </c>
      <c r="E107" s="134" t="s">
        <v>496</v>
      </c>
      <c r="F107" s="134">
        <v>4</v>
      </c>
      <c r="G107" s="134">
        <v>1</v>
      </c>
      <c r="H107" s="134">
        <v>0</v>
      </c>
      <c r="I107" s="134">
        <v>4</v>
      </c>
      <c r="J107" s="134">
        <v>0</v>
      </c>
      <c r="K107" s="134">
        <v>2</v>
      </c>
      <c r="L107" s="134">
        <v>11</v>
      </c>
      <c r="M107" s="134">
        <v>1</v>
      </c>
      <c r="N107" s="116">
        <f t="shared" si="8"/>
        <v>23</v>
      </c>
      <c r="O107" s="3"/>
      <c r="P107" s="116">
        <f t="shared" si="9"/>
        <v>23</v>
      </c>
      <c r="Q107" s="3"/>
      <c r="R107" s="3">
        <v>105</v>
      </c>
      <c r="S107" s="3" t="s">
        <v>21</v>
      </c>
    </row>
    <row r="108" spans="1:19" x14ac:dyDescent="0.25">
      <c r="A108" s="3" t="s">
        <v>18</v>
      </c>
      <c r="B108" s="3">
        <v>106</v>
      </c>
      <c r="C108" s="3" t="s">
        <v>91</v>
      </c>
      <c r="D108" s="134" t="s">
        <v>20</v>
      </c>
      <c r="E108" s="134" t="s">
        <v>496</v>
      </c>
      <c r="F108" s="134">
        <v>4</v>
      </c>
      <c r="G108" s="134">
        <v>1</v>
      </c>
      <c r="H108" s="134">
        <v>0</v>
      </c>
      <c r="I108" s="134">
        <v>0</v>
      </c>
      <c r="J108" s="134">
        <v>1</v>
      </c>
      <c r="K108" s="134">
        <v>2</v>
      </c>
      <c r="L108" s="134">
        <v>5</v>
      </c>
      <c r="M108" s="134">
        <v>10</v>
      </c>
      <c r="N108" s="116">
        <f t="shared" si="8"/>
        <v>23</v>
      </c>
      <c r="O108" s="3"/>
      <c r="P108" s="116">
        <f t="shared" si="9"/>
        <v>23</v>
      </c>
      <c r="Q108" s="3"/>
      <c r="R108" s="3">
        <v>106</v>
      </c>
      <c r="S108" s="3" t="s">
        <v>21</v>
      </c>
    </row>
    <row r="109" spans="1:19" ht="16.5" customHeight="1" x14ac:dyDescent="0.25">
      <c r="A109" s="3" t="s">
        <v>18</v>
      </c>
      <c r="B109" s="3">
        <v>107</v>
      </c>
      <c r="C109" s="3" t="s">
        <v>370</v>
      </c>
      <c r="D109" s="134" t="s">
        <v>365</v>
      </c>
      <c r="E109" s="134" t="s">
        <v>496</v>
      </c>
      <c r="F109" s="134">
        <v>1</v>
      </c>
      <c r="G109" s="134">
        <v>0</v>
      </c>
      <c r="H109" s="134">
        <v>0</v>
      </c>
      <c r="I109" s="134">
        <v>9</v>
      </c>
      <c r="J109" s="134">
        <v>2</v>
      </c>
      <c r="K109" s="134">
        <v>2</v>
      </c>
      <c r="L109" s="134">
        <v>9</v>
      </c>
      <c r="M109" s="134">
        <v>0</v>
      </c>
      <c r="N109" s="116">
        <f t="shared" si="8"/>
        <v>23</v>
      </c>
      <c r="O109" s="3"/>
      <c r="P109" s="116">
        <f t="shared" si="9"/>
        <v>23</v>
      </c>
      <c r="Q109" s="3"/>
      <c r="R109" s="3">
        <v>107</v>
      </c>
      <c r="S109" s="3" t="s">
        <v>366</v>
      </c>
    </row>
    <row r="110" spans="1:19" x14ac:dyDescent="0.25">
      <c r="A110" s="3" t="s">
        <v>18</v>
      </c>
      <c r="B110" s="3">
        <v>108</v>
      </c>
      <c r="C110" s="3" t="s">
        <v>644</v>
      </c>
      <c r="D110" s="134" t="s">
        <v>611</v>
      </c>
      <c r="E110" s="134" t="s">
        <v>496</v>
      </c>
      <c r="F110" s="134">
        <v>4</v>
      </c>
      <c r="G110" s="134">
        <v>3</v>
      </c>
      <c r="H110" s="134">
        <v>5</v>
      </c>
      <c r="I110" s="134">
        <v>6</v>
      </c>
      <c r="J110" s="134">
        <v>0</v>
      </c>
      <c r="K110" s="134">
        <v>0</v>
      </c>
      <c r="L110" s="134">
        <v>5</v>
      </c>
      <c r="M110" s="134">
        <v>0</v>
      </c>
      <c r="N110" s="116">
        <f t="shared" si="8"/>
        <v>23</v>
      </c>
      <c r="O110" s="3"/>
      <c r="P110" s="116">
        <f t="shared" si="9"/>
        <v>23</v>
      </c>
      <c r="Q110" s="3"/>
      <c r="R110" s="3">
        <v>108</v>
      </c>
      <c r="S110" s="3" t="s">
        <v>612</v>
      </c>
    </row>
    <row r="111" spans="1:19" x14ac:dyDescent="0.25">
      <c r="A111" s="3" t="s">
        <v>18</v>
      </c>
      <c r="B111" s="3">
        <v>109</v>
      </c>
      <c r="C111" s="3" t="s">
        <v>714</v>
      </c>
      <c r="D111" s="134" t="s">
        <v>684</v>
      </c>
      <c r="E111" s="134" t="s">
        <v>496</v>
      </c>
      <c r="F111" s="134">
        <v>3</v>
      </c>
      <c r="G111" s="134">
        <v>3</v>
      </c>
      <c r="H111" s="134">
        <v>0</v>
      </c>
      <c r="I111" s="134">
        <v>0</v>
      </c>
      <c r="J111" s="134">
        <v>2</v>
      </c>
      <c r="K111" s="134">
        <v>3</v>
      </c>
      <c r="L111" s="134">
        <v>2</v>
      </c>
      <c r="M111" s="134">
        <v>10</v>
      </c>
      <c r="N111" s="116">
        <f t="shared" si="8"/>
        <v>23</v>
      </c>
      <c r="O111" s="3"/>
      <c r="P111" s="116">
        <f t="shared" si="9"/>
        <v>23</v>
      </c>
      <c r="Q111" s="3"/>
      <c r="R111" s="3">
        <v>109</v>
      </c>
      <c r="S111" s="3" t="s">
        <v>704</v>
      </c>
    </row>
    <row r="112" spans="1:19" ht="16.5" customHeight="1" x14ac:dyDescent="0.25">
      <c r="A112" s="135" t="s">
        <v>18</v>
      </c>
      <c r="B112" s="3">
        <v>110</v>
      </c>
      <c r="C112" s="136" t="s">
        <v>1172</v>
      </c>
      <c r="D112" s="138" t="s">
        <v>1173</v>
      </c>
      <c r="E112" s="134">
        <v>7</v>
      </c>
      <c r="F112" s="134">
        <v>0</v>
      </c>
      <c r="G112" s="134">
        <v>4</v>
      </c>
      <c r="H112" s="134">
        <v>0</v>
      </c>
      <c r="I112" s="134">
        <v>9</v>
      </c>
      <c r="J112" s="134">
        <v>0</v>
      </c>
      <c r="K112" s="134">
        <v>0</v>
      </c>
      <c r="L112" s="134">
        <v>8</v>
      </c>
      <c r="M112" s="134">
        <v>2</v>
      </c>
      <c r="N112" s="116">
        <f t="shared" si="8"/>
        <v>23</v>
      </c>
      <c r="O112" s="135"/>
      <c r="P112" s="137">
        <v>23</v>
      </c>
      <c r="Q112" s="137"/>
      <c r="R112" s="3">
        <v>110</v>
      </c>
      <c r="S112" s="10" t="s">
        <v>1174</v>
      </c>
    </row>
    <row r="113" spans="1:19" x14ac:dyDescent="0.25">
      <c r="A113" s="3" t="s">
        <v>18</v>
      </c>
      <c r="B113" s="3">
        <v>111</v>
      </c>
      <c r="C113" s="3" t="s">
        <v>206</v>
      </c>
      <c r="D113" s="134" t="s">
        <v>220</v>
      </c>
      <c r="E113" s="134" t="s">
        <v>496</v>
      </c>
      <c r="F113" s="134">
        <v>3</v>
      </c>
      <c r="G113" s="134">
        <v>3</v>
      </c>
      <c r="H113" s="134">
        <v>0</v>
      </c>
      <c r="I113" s="134">
        <v>1</v>
      </c>
      <c r="J113" s="134">
        <v>0</v>
      </c>
      <c r="K113" s="134">
        <v>5</v>
      </c>
      <c r="L113" s="134">
        <v>0</v>
      </c>
      <c r="M113" s="134">
        <v>10</v>
      </c>
      <c r="N113" s="116">
        <f t="shared" si="8"/>
        <v>22</v>
      </c>
      <c r="O113" s="3"/>
      <c r="P113" s="116">
        <f t="shared" ref="P113:P141" si="10">N113+O113</f>
        <v>22</v>
      </c>
      <c r="Q113" s="3"/>
      <c r="R113" s="3">
        <v>111</v>
      </c>
      <c r="S113" s="3" t="s">
        <v>202</v>
      </c>
    </row>
    <row r="114" spans="1:19" x14ac:dyDescent="0.25">
      <c r="A114" s="3" t="s">
        <v>18</v>
      </c>
      <c r="B114" s="3">
        <v>112</v>
      </c>
      <c r="C114" s="3" t="s">
        <v>1052</v>
      </c>
      <c r="D114" s="134" t="s">
        <v>1022</v>
      </c>
      <c r="E114" s="134" t="s">
        <v>496</v>
      </c>
      <c r="F114" s="134">
        <v>2</v>
      </c>
      <c r="G114" s="134">
        <v>5</v>
      </c>
      <c r="H114" s="134">
        <v>0</v>
      </c>
      <c r="I114" s="134">
        <v>4</v>
      </c>
      <c r="J114" s="134">
        <v>0</v>
      </c>
      <c r="K114" s="134">
        <v>3</v>
      </c>
      <c r="L114" s="134">
        <v>8</v>
      </c>
      <c r="M114" s="134">
        <v>0</v>
      </c>
      <c r="N114" s="116">
        <f t="shared" si="8"/>
        <v>22</v>
      </c>
      <c r="O114" s="3"/>
      <c r="P114" s="116">
        <f t="shared" si="10"/>
        <v>22</v>
      </c>
      <c r="Q114" s="3"/>
      <c r="R114" s="3">
        <v>112</v>
      </c>
      <c r="S114" s="3" t="s">
        <v>1048</v>
      </c>
    </row>
    <row r="115" spans="1:19" x14ac:dyDescent="0.25">
      <c r="A115" s="3" t="s">
        <v>18</v>
      </c>
      <c r="B115" s="3">
        <v>113</v>
      </c>
      <c r="C115" s="3" t="s">
        <v>92</v>
      </c>
      <c r="D115" s="134" t="s">
        <v>20</v>
      </c>
      <c r="E115" s="134" t="s">
        <v>496</v>
      </c>
      <c r="F115" s="134">
        <v>2</v>
      </c>
      <c r="G115" s="134">
        <v>3</v>
      </c>
      <c r="H115" s="134">
        <v>1</v>
      </c>
      <c r="I115" s="134">
        <v>4</v>
      </c>
      <c r="J115" s="134">
        <v>0</v>
      </c>
      <c r="K115" s="134">
        <v>0</v>
      </c>
      <c r="L115" s="134">
        <v>8</v>
      </c>
      <c r="M115" s="134">
        <v>3</v>
      </c>
      <c r="N115" s="116">
        <f t="shared" si="8"/>
        <v>21</v>
      </c>
      <c r="O115" s="3"/>
      <c r="P115" s="116">
        <f t="shared" si="10"/>
        <v>21</v>
      </c>
      <c r="Q115" s="3"/>
      <c r="R115" s="3">
        <v>113</v>
      </c>
      <c r="S115" s="3" t="s">
        <v>53</v>
      </c>
    </row>
    <row r="116" spans="1:19" x14ac:dyDescent="0.25">
      <c r="A116" s="3" t="s">
        <v>18</v>
      </c>
      <c r="B116" s="3">
        <v>114</v>
      </c>
      <c r="C116" s="3" t="s">
        <v>259</v>
      </c>
      <c r="D116" s="134" t="s">
        <v>250</v>
      </c>
      <c r="E116" s="134" t="s">
        <v>496</v>
      </c>
      <c r="F116" s="134">
        <v>5</v>
      </c>
      <c r="G116" s="134">
        <v>4</v>
      </c>
      <c r="H116" s="134">
        <v>1</v>
      </c>
      <c r="I116" s="134">
        <v>7</v>
      </c>
      <c r="J116" s="134">
        <v>0</v>
      </c>
      <c r="K116" s="134">
        <v>0</v>
      </c>
      <c r="L116" s="134">
        <v>4</v>
      </c>
      <c r="M116" s="134">
        <v>0</v>
      </c>
      <c r="N116" s="116">
        <f t="shared" si="8"/>
        <v>21</v>
      </c>
      <c r="O116" s="3"/>
      <c r="P116" s="116">
        <f t="shared" si="10"/>
        <v>21</v>
      </c>
      <c r="Q116" s="3"/>
      <c r="R116" s="3">
        <v>114</v>
      </c>
      <c r="S116" s="3" t="s">
        <v>251</v>
      </c>
    </row>
    <row r="117" spans="1:19" x14ac:dyDescent="0.25">
      <c r="A117" s="3" t="s">
        <v>18</v>
      </c>
      <c r="B117" s="3">
        <v>115</v>
      </c>
      <c r="C117" s="3" t="s">
        <v>593</v>
      </c>
      <c r="D117" s="134" t="s">
        <v>585</v>
      </c>
      <c r="E117" s="134" t="s">
        <v>496</v>
      </c>
      <c r="F117" s="134">
        <v>5</v>
      </c>
      <c r="G117" s="134">
        <v>5</v>
      </c>
      <c r="H117" s="134">
        <v>0</v>
      </c>
      <c r="I117" s="134">
        <v>0</v>
      </c>
      <c r="J117" s="134">
        <v>2</v>
      </c>
      <c r="K117" s="134">
        <v>3</v>
      </c>
      <c r="L117" s="134">
        <v>1</v>
      </c>
      <c r="M117" s="134">
        <v>4</v>
      </c>
      <c r="N117" s="116">
        <f t="shared" si="8"/>
        <v>20</v>
      </c>
      <c r="O117" s="3"/>
      <c r="P117" s="116">
        <f t="shared" si="10"/>
        <v>20</v>
      </c>
      <c r="Q117" s="3"/>
      <c r="R117" s="3">
        <v>115</v>
      </c>
      <c r="S117" s="3" t="s">
        <v>589</v>
      </c>
    </row>
    <row r="118" spans="1:19" x14ac:dyDescent="0.25">
      <c r="A118" s="3" t="s">
        <v>18</v>
      </c>
      <c r="B118" s="3">
        <v>116</v>
      </c>
      <c r="C118" s="3" t="s">
        <v>879</v>
      </c>
      <c r="D118" s="134" t="s">
        <v>848</v>
      </c>
      <c r="E118" s="134" t="s">
        <v>496</v>
      </c>
      <c r="F118" s="134">
        <v>3</v>
      </c>
      <c r="G118" s="134">
        <v>2</v>
      </c>
      <c r="H118" s="134">
        <v>0</v>
      </c>
      <c r="I118" s="134">
        <v>3</v>
      </c>
      <c r="J118" s="134">
        <v>0</v>
      </c>
      <c r="K118" s="134">
        <v>0</v>
      </c>
      <c r="L118" s="134">
        <v>8</v>
      </c>
      <c r="M118" s="134">
        <v>4</v>
      </c>
      <c r="N118" s="116">
        <f t="shared" si="8"/>
        <v>20</v>
      </c>
      <c r="O118" s="3"/>
      <c r="P118" s="116">
        <f t="shared" si="10"/>
        <v>20</v>
      </c>
      <c r="Q118" s="3"/>
      <c r="R118" s="3">
        <v>116</v>
      </c>
      <c r="S118" s="3" t="s">
        <v>878</v>
      </c>
    </row>
    <row r="119" spans="1:19" x14ac:dyDescent="0.25">
      <c r="A119" s="3" t="s">
        <v>18</v>
      </c>
      <c r="B119" s="3">
        <v>117</v>
      </c>
      <c r="C119" s="3" t="s">
        <v>969</v>
      </c>
      <c r="D119" s="134" t="s">
        <v>923</v>
      </c>
      <c r="E119" s="134" t="s">
        <v>496</v>
      </c>
      <c r="F119" s="134">
        <v>6</v>
      </c>
      <c r="G119" s="134">
        <v>1</v>
      </c>
      <c r="H119" s="134">
        <v>0</v>
      </c>
      <c r="I119" s="134">
        <v>3</v>
      </c>
      <c r="J119" s="134">
        <v>0</v>
      </c>
      <c r="K119" s="134">
        <v>2</v>
      </c>
      <c r="L119" s="134">
        <v>6</v>
      </c>
      <c r="M119" s="134">
        <v>2</v>
      </c>
      <c r="N119" s="116">
        <f t="shared" si="8"/>
        <v>20</v>
      </c>
      <c r="O119" s="3"/>
      <c r="P119" s="116">
        <f t="shared" si="10"/>
        <v>20</v>
      </c>
      <c r="Q119" s="3"/>
      <c r="R119" s="3">
        <v>117</v>
      </c>
      <c r="S119" s="3" t="s">
        <v>968</v>
      </c>
    </row>
    <row r="120" spans="1:19" x14ac:dyDescent="0.25">
      <c r="A120" s="3" t="s">
        <v>18</v>
      </c>
      <c r="B120" s="3">
        <v>118</v>
      </c>
      <c r="C120" s="3" t="s">
        <v>975</v>
      </c>
      <c r="D120" s="134" t="s">
        <v>923</v>
      </c>
      <c r="E120" s="134" t="s">
        <v>496</v>
      </c>
      <c r="F120" s="134">
        <v>6</v>
      </c>
      <c r="G120" s="134">
        <v>0</v>
      </c>
      <c r="H120" s="134">
        <v>0</v>
      </c>
      <c r="I120" s="134">
        <v>6</v>
      </c>
      <c r="J120" s="134">
        <v>0</v>
      </c>
      <c r="K120" s="134">
        <v>3</v>
      </c>
      <c r="L120" s="134">
        <v>3</v>
      </c>
      <c r="M120" s="134">
        <v>2</v>
      </c>
      <c r="N120" s="116">
        <f t="shared" si="8"/>
        <v>20</v>
      </c>
      <c r="O120" s="3"/>
      <c r="P120" s="116">
        <f t="shared" si="10"/>
        <v>20</v>
      </c>
      <c r="Q120" s="3"/>
      <c r="R120" s="3">
        <v>118</v>
      </c>
      <c r="S120" s="3" t="s">
        <v>968</v>
      </c>
    </row>
    <row r="121" spans="1:19" x14ac:dyDescent="0.25">
      <c r="A121" s="3" t="s">
        <v>18</v>
      </c>
      <c r="B121" s="3">
        <v>119</v>
      </c>
      <c r="C121" s="3" t="s">
        <v>93</v>
      </c>
      <c r="D121" s="134" t="s">
        <v>20</v>
      </c>
      <c r="E121" s="134" t="s">
        <v>496</v>
      </c>
      <c r="F121" s="134">
        <v>4</v>
      </c>
      <c r="G121" s="134">
        <v>1</v>
      </c>
      <c r="H121" s="134">
        <v>3</v>
      </c>
      <c r="I121" s="134">
        <v>3</v>
      </c>
      <c r="J121" s="134">
        <v>0</v>
      </c>
      <c r="K121" s="134">
        <v>3</v>
      </c>
      <c r="L121" s="134">
        <v>5</v>
      </c>
      <c r="M121" s="134">
        <v>0</v>
      </c>
      <c r="N121" s="116">
        <f t="shared" si="8"/>
        <v>19</v>
      </c>
      <c r="O121" s="3"/>
      <c r="P121" s="116">
        <f t="shared" si="10"/>
        <v>19</v>
      </c>
      <c r="Q121" s="3"/>
      <c r="R121" s="3">
        <v>119</v>
      </c>
      <c r="S121" s="3" t="s">
        <v>53</v>
      </c>
    </row>
    <row r="122" spans="1:19" x14ac:dyDescent="0.25">
      <c r="A122" s="3" t="s">
        <v>18</v>
      </c>
      <c r="B122" s="3">
        <v>120</v>
      </c>
      <c r="C122" s="3" t="s">
        <v>94</v>
      </c>
      <c r="D122" s="134" t="s">
        <v>20</v>
      </c>
      <c r="E122" s="134" t="s">
        <v>496</v>
      </c>
      <c r="F122" s="134">
        <v>4</v>
      </c>
      <c r="G122" s="134">
        <v>4</v>
      </c>
      <c r="H122" s="134">
        <v>1</v>
      </c>
      <c r="I122" s="134">
        <v>6</v>
      </c>
      <c r="J122" s="134">
        <v>0</v>
      </c>
      <c r="K122" s="134">
        <v>2</v>
      </c>
      <c r="L122" s="134">
        <v>2</v>
      </c>
      <c r="M122" s="134">
        <v>0</v>
      </c>
      <c r="N122" s="116">
        <f t="shared" si="8"/>
        <v>19</v>
      </c>
      <c r="O122" s="3"/>
      <c r="P122" s="116">
        <f t="shared" si="10"/>
        <v>19</v>
      </c>
      <c r="Q122" s="3"/>
      <c r="R122" s="3">
        <v>120</v>
      </c>
      <c r="S122" s="3" t="s">
        <v>53</v>
      </c>
    </row>
    <row r="123" spans="1:19" x14ac:dyDescent="0.25">
      <c r="A123" s="3" t="s">
        <v>18</v>
      </c>
      <c r="B123" s="3">
        <v>121</v>
      </c>
      <c r="C123" s="3" t="s">
        <v>572</v>
      </c>
      <c r="D123" s="134" t="s">
        <v>570</v>
      </c>
      <c r="E123" s="134" t="s">
        <v>496</v>
      </c>
      <c r="F123" s="134">
        <v>3</v>
      </c>
      <c r="G123" s="134">
        <v>0</v>
      </c>
      <c r="H123" s="134">
        <v>1</v>
      </c>
      <c r="I123" s="134">
        <v>3</v>
      </c>
      <c r="J123" s="134">
        <v>4</v>
      </c>
      <c r="K123" s="134">
        <v>4</v>
      </c>
      <c r="L123" s="134">
        <v>0</v>
      </c>
      <c r="M123" s="134">
        <v>4</v>
      </c>
      <c r="N123" s="116">
        <f t="shared" si="8"/>
        <v>19</v>
      </c>
      <c r="O123" s="3"/>
      <c r="P123" s="116">
        <f t="shared" si="10"/>
        <v>19</v>
      </c>
      <c r="Q123" s="3"/>
      <c r="R123" s="3">
        <v>121</v>
      </c>
      <c r="S123" s="3" t="s">
        <v>559</v>
      </c>
    </row>
    <row r="124" spans="1:19" x14ac:dyDescent="0.25">
      <c r="A124" s="3" t="s">
        <v>18</v>
      </c>
      <c r="B124" s="3">
        <v>122</v>
      </c>
      <c r="C124" s="3" t="s">
        <v>643</v>
      </c>
      <c r="D124" s="134" t="s">
        <v>611</v>
      </c>
      <c r="E124" s="134" t="s">
        <v>496</v>
      </c>
      <c r="F124" s="134">
        <v>3</v>
      </c>
      <c r="G124" s="134">
        <v>4</v>
      </c>
      <c r="H124" s="134">
        <v>3</v>
      </c>
      <c r="I124" s="134">
        <v>5</v>
      </c>
      <c r="J124" s="134">
        <v>0</v>
      </c>
      <c r="K124" s="134">
        <v>2</v>
      </c>
      <c r="L124" s="134">
        <v>2</v>
      </c>
      <c r="M124" s="134">
        <v>0</v>
      </c>
      <c r="N124" s="116">
        <f t="shared" si="8"/>
        <v>19</v>
      </c>
      <c r="O124" s="3"/>
      <c r="P124" s="116">
        <f t="shared" si="10"/>
        <v>19</v>
      </c>
      <c r="Q124" s="3"/>
      <c r="R124" s="3">
        <v>122</v>
      </c>
      <c r="S124" s="3" t="s">
        <v>612</v>
      </c>
    </row>
    <row r="125" spans="1:19" x14ac:dyDescent="0.25">
      <c r="A125" s="3" t="s">
        <v>18</v>
      </c>
      <c r="B125" s="3">
        <v>123</v>
      </c>
      <c r="C125" s="3" t="s">
        <v>708</v>
      </c>
      <c r="D125" s="134" t="s">
        <v>684</v>
      </c>
      <c r="E125" s="134" t="s">
        <v>496</v>
      </c>
      <c r="F125" s="134">
        <v>2</v>
      </c>
      <c r="G125" s="134">
        <v>3</v>
      </c>
      <c r="H125" s="134">
        <v>0</v>
      </c>
      <c r="I125" s="134">
        <v>0</v>
      </c>
      <c r="J125" s="134">
        <v>0</v>
      </c>
      <c r="K125" s="134">
        <v>0</v>
      </c>
      <c r="L125" s="134">
        <v>4</v>
      </c>
      <c r="M125" s="134">
        <v>10</v>
      </c>
      <c r="N125" s="116">
        <f t="shared" si="8"/>
        <v>19</v>
      </c>
      <c r="O125" s="3"/>
      <c r="P125" s="116">
        <f t="shared" si="10"/>
        <v>19</v>
      </c>
      <c r="Q125" s="3"/>
      <c r="R125" s="3">
        <v>123</v>
      </c>
      <c r="S125" s="3" t="s">
        <v>704</v>
      </c>
    </row>
    <row r="126" spans="1:19" x14ac:dyDescent="0.25">
      <c r="A126" s="3" t="s">
        <v>18</v>
      </c>
      <c r="B126" s="3">
        <v>124</v>
      </c>
      <c r="C126" s="3" t="s">
        <v>823</v>
      </c>
      <c r="D126" s="134" t="s">
        <v>815</v>
      </c>
      <c r="E126" s="134" t="s">
        <v>496</v>
      </c>
      <c r="F126" s="134">
        <v>4</v>
      </c>
      <c r="G126" s="134">
        <v>2</v>
      </c>
      <c r="H126" s="134">
        <v>3</v>
      </c>
      <c r="I126" s="134">
        <v>3</v>
      </c>
      <c r="J126" s="134">
        <v>2</v>
      </c>
      <c r="K126" s="134">
        <v>2</v>
      </c>
      <c r="L126" s="134">
        <v>3</v>
      </c>
      <c r="M126" s="134">
        <v>0</v>
      </c>
      <c r="N126" s="116">
        <f t="shared" si="8"/>
        <v>19</v>
      </c>
      <c r="O126" s="3"/>
      <c r="P126" s="116">
        <f t="shared" si="10"/>
        <v>19</v>
      </c>
      <c r="Q126" s="3"/>
      <c r="R126" s="3">
        <v>124</v>
      </c>
      <c r="S126" s="3" t="s">
        <v>816</v>
      </c>
    </row>
    <row r="127" spans="1:19" x14ac:dyDescent="0.25">
      <c r="A127" s="3" t="s">
        <v>18</v>
      </c>
      <c r="B127" s="3">
        <v>125</v>
      </c>
      <c r="C127" s="3" t="s">
        <v>95</v>
      </c>
      <c r="D127" s="134" t="s">
        <v>20</v>
      </c>
      <c r="E127" s="134" t="s">
        <v>496</v>
      </c>
      <c r="F127" s="134">
        <v>3</v>
      </c>
      <c r="G127" s="134">
        <v>0</v>
      </c>
      <c r="H127" s="134">
        <v>0</v>
      </c>
      <c r="I127" s="134">
        <v>4</v>
      </c>
      <c r="J127" s="134">
        <v>0</v>
      </c>
      <c r="K127" s="134">
        <v>1</v>
      </c>
      <c r="L127" s="134">
        <v>9</v>
      </c>
      <c r="M127" s="134">
        <v>1</v>
      </c>
      <c r="N127" s="116">
        <f t="shared" si="8"/>
        <v>18</v>
      </c>
      <c r="O127" s="3"/>
      <c r="P127" s="116">
        <f t="shared" si="10"/>
        <v>18</v>
      </c>
      <c r="Q127" s="3"/>
      <c r="R127" s="3">
        <v>125</v>
      </c>
      <c r="S127" s="3" t="s">
        <v>21</v>
      </c>
    </row>
    <row r="128" spans="1:19" x14ac:dyDescent="0.25">
      <c r="A128" s="3" t="s">
        <v>18</v>
      </c>
      <c r="B128" s="3">
        <v>126</v>
      </c>
      <c r="C128" s="3" t="s">
        <v>705</v>
      </c>
      <c r="D128" s="134" t="s">
        <v>684</v>
      </c>
      <c r="E128" s="134" t="s">
        <v>496</v>
      </c>
      <c r="F128" s="134">
        <v>3</v>
      </c>
      <c r="G128" s="134">
        <v>0</v>
      </c>
      <c r="H128" s="134">
        <v>0</v>
      </c>
      <c r="I128" s="134">
        <v>1</v>
      </c>
      <c r="J128" s="134">
        <v>0</v>
      </c>
      <c r="K128" s="134">
        <v>5</v>
      </c>
      <c r="L128" s="134">
        <v>4</v>
      </c>
      <c r="M128" s="134">
        <v>5</v>
      </c>
      <c r="N128" s="116">
        <f t="shared" si="8"/>
        <v>18</v>
      </c>
      <c r="O128" s="3"/>
      <c r="P128" s="116">
        <f t="shared" si="10"/>
        <v>18</v>
      </c>
      <c r="Q128" s="3"/>
      <c r="R128" s="3">
        <v>126</v>
      </c>
      <c r="S128" s="3" t="s">
        <v>704</v>
      </c>
    </row>
    <row r="129" spans="1:19" x14ac:dyDescent="0.25">
      <c r="A129" s="3" t="s">
        <v>18</v>
      </c>
      <c r="B129" s="3">
        <v>127</v>
      </c>
      <c r="C129" s="3" t="s">
        <v>709</v>
      </c>
      <c r="D129" s="134" t="s">
        <v>684</v>
      </c>
      <c r="E129" s="134" t="s">
        <v>496</v>
      </c>
      <c r="F129" s="134">
        <v>5</v>
      </c>
      <c r="G129" s="134">
        <v>4</v>
      </c>
      <c r="H129" s="134">
        <v>0</v>
      </c>
      <c r="I129" s="134">
        <v>3</v>
      </c>
      <c r="J129" s="134">
        <v>0</v>
      </c>
      <c r="K129" s="134">
        <v>0</v>
      </c>
      <c r="L129" s="134">
        <v>6</v>
      </c>
      <c r="M129" s="134">
        <v>0</v>
      </c>
      <c r="N129" s="116">
        <f t="shared" si="8"/>
        <v>18</v>
      </c>
      <c r="O129" s="3"/>
      <c r="P129" s="116">
        <f t="shared" si="10"/>
        <v>18</v>
      </c>
      <c r="Q129" s="3"/>
      <c r="R129" s="3">
        <v>127</v>
      </c>
      <c r="S129" s="3" t="s">
        <v>704</v>
      </c>
    </row>
    <row r="130" spans="1:19" x14ac:dyDescent="0.25">
      <c r="A130" s="3" t="s">
        <v>18</v>
      </c>
      <c r="B130" s="3">
        <v>128</v>
      </c>
      <c r="C130" s="3" t="s">
        <v>717</v>
      </c>
      <c r="D130" s="134" t="s">
        <v>684</v>
      </c>
      <c r="E130" s="134" t="s">
        <v>496</v>
      </c>
      <c r="F130" s="134">
        <v>1</v>
      </c>
      <c r="G130" s="134">
        <v>0</v>
      </c>
      <c r="H130" s="134">
        <v>0</v>
      </c>
      <c r="I130" s="134">
        <v>3</v>
      </c>
      <c r="J130" s="134">
        <v>0</v>
      </c>
      <c r="K130" s="134">
        <v>0</v>
      </c>
      <c r="L130" s="134">
        <v>4</v>
      </c>
      <c r="M130" s="134">
        <v>10</v>
      </c>
      <c r="N130" s="116">
        <f t="shared" si="8"/>
        <v>18</v>
      </c>
      <c r="O130" s="3"/>
      <c r="P130" s="116">
        <f t="shared" si="10"/>
        <v>18</v>
      </c>
      <c r="Q130" s="3"/>
      <c r="R130" s="3">
        <v>128</v>
      </c>
      <c r="S130" s="3" t="s">
        <v>704</v>
      </c>
    </row>
    <row r="131" spans="1:19" x14ac:dyDescent="0.25">
      <c r="A131" s="3" t="s">
        <v>18</v>
      </c>
      <c r="B131" s="3">
        <v>129</v>
      </c>
      <c r="C131" s="3" t="s">
        <v>822</v>
      </c>
      <c r="D131" s="134" t="s">
        <v>815</v>
      </c>
      <c r="E131" s="134" t="s">
        <v>496</v>
      </c>
      <c r="F131" s="134">
        <v>3</v>
      </c>
      <c r="G131" s="134">
        <v>2</v>
      </c>
      <c r="H131" s="134">
        <v>2</v>
      </c>
      <c r="I131" s="134">
        <v>1</v>
      </c>
      <c r="J131" s="134">
        <v>4</v>
      </c>
      <c r="K131" s="134">
        <v>2</v>
      </c>
      <c r="L131" s="134">
        <v>4</v>
      </c>
      <c r="M131" s="134">
        <v>0</v>
      </c>
      <c r="N131" s="116">
        <f t="shared" si="8"/>
        <v>18</v>
      </c>
      <c r="O131" s="3"/>
      <c r="P131" s="116">
        <f t="shared" si="10"/>
        <v>18</v>
      </c>
      <c r="Q131" s="3"/>
      <c r="R131" s="3">
        <v>129</v>
      </c>
      <c r="S131" s="3" t="s">
        <v>816</v>
      </c>
    </row>
    <row r="132" spans="1:19" ht="17.25" customHeight="1" x14ac:dyDescent="0.25">
      <c r="A132" s="3" t="s">
        <v>18</v>
      </c>
      <c r="B132" s="3">
        <v>130</v>
      </c>
      <c r="C132" s="3" t="s">
        <v>886</v>
      </c>
      <c r="D132" s="134" t="s">
        <v>848</v>
      </c>
      <c r="E132" s="134" t="s">
        <v>496</v>
      </c>
      <c r="F132" s="134">
        <v>2</v>
      </c>
      <c r="G132" s="134">
        <v>0</v>
      </c>
      <c r="H132" s="134">
        <v>0</v>
      </c>
      <c r="I132" s="134">
        <v>6</v>
      </c>
      <c r="J132" s="134">
        <v>2</v>
      </c>
      <c r="K132" s="134">
        <v>2</v>
      </c>
      <c r="L132" s="134">
        <v>6</v>
      </c>
      <c r="M132" s="134">
        <v>0</v>
      </c>
      <c r="N132" s="116">
        <f t="shared" si="8"/>
        <v>18</v>
      </c>
      <c r="O132" s="3"/>
      <c r="P132" s="116">
        <f t="shared" si="10"/>
        <v>18</v>
      </c>
      <c r="Q132" s="3"/>
      <c r="R132" s="3">
        <v>130</v>
      </c>
      <c r="S132" s="3" t="s">
        <v>878</v>
      </c>
    </row>
    <row r="133" spans="1:19" ht="17.25" customHeight="1" x14ac:dyDescent="0.25">
      <c r="A133" s="3" t="s">
        <v>18</v>
      </c>
      <c r="B133" s="3">
        <v>131</v>
      </c>
      <c r="C133" s="3" t="s">
        <v>96</v>
      </c>
      <c r="D133" s="134" t="s">
        <v>20</v>
      </c>
      <c r="E133" s="134" t="s">
        <v>496</v>
      </c>
      <c r="F133" s="134">
        <v>3</v>
      </c>
      <c r="G133" s="134">
        <v>1</v>
      </c>
      <c r="H133" s="134">
        <v>0</v>
      </c>
      <c r="I133" s="134">
        <v>0</v>
      </c>
      <c r="J133" s="134">
        <v>4</v>
      </c>
      <c r="K133" s="134">
        <v>2</v>
      </c>
      <c r="L133" s="134">
        <v>7</v>
      </c>
      <c r="M133" s="134">
        <v>0</v>
      </c>
      <c r="N133" s="116">
        <f t="shared" si="8"/>
        <v>17</v>
      </c>
      <c r="O133" s="3"/>
      <c r="P133" s="116">
        <f t="shared" si="10"/>
        <v>17</v>
      </c>
      <c r="Q133" s="3"/>
      <c r="R133" s="3">
        <v>131</v>
      </c>
      <c r="S133" s="3" t="s">
        <v>21</v>
      </c>
    </row>
    <row r="134" spans="1:19" ht="17.25" customHeight="1" x14ac:dyDescent="0.25">
      <c r="A134" s="3" t="s">
        <v>18</v>
      </c>
      <c r="B134" s="3">
        <v>132</v>
      </c>
      <c r="C134" s="3" t="s">
        <v>97</v>
      </c>
      <c r="D134" s="134" t="s">
        <v>20</v>
      </c>
      <c r="E134" s="134" t="s">
        <v>496</v>
      </c>
      <c r="F134" s="134">
        <v>1</v>
      </c>
      <c r="G134" s="134">
        <v>2</v>
      </c>
      <c r="H134" s="134">
        <v>0</v>
      </c>
      <c r="I134" s="134">
        <v>1</v>
      </c>
      <c r="J134" s="134">
        <v>0</v>
      </c>
      <c r="K134" s="134">
        <v>1</v>
      </c>
      <c r="L134" s="134">
        <v>11</v>
      </c>
      <c r="M134" s="134">
        <v>0</v>
      </c>
      <c r="N134" s="116">
        <f t="shared" si="8"/>
        <v>16</v>
      </c>
      <c r="O134" s="3"/>
      <c r="P134" s="116">
        <f t="shared" si="10"/>
        <v>16</v>
      </c>
      <c r="Q134" s="3"/>
      <c r="R134" s="3">
        <v>132</v>
      </c>
      <c r="S134" s="3" t="s">
        <v>21</v>
      </c>
    </row>
    <row r="135" spans="1:19" ht="17.25" customHeight="1" x14ac:dyDescent="0.25">
      <c r="A135" s="3" t="s">
        <v>18</v>
      </c>
      <c r="B135" s="3">
        <v>133</v>
      </c>
      <c r="C135" s="3" t="s">
        <v>201</v>
      </c>
      <c r="D135" s="134" t="s">
        <v>220</v>
      </c>
      <c r="E135" s="134" t="s">
        <v>496</v>
      </c>
      <c r="F135" s="134">
        <v>2</v>
      </c>
      <c r="G135" s="134">
        <v>1</v>
      </c>
      <c r="H135" s="134">
        <v>0</v>
      </c>
      <c r="I135" s="134">
        <v>3</v>
      </c>
      <c r="J135" s="134">
        <v>0</v>
      </c>
      <c r="K135" s="134">
        <v>0</v>
      </c>
      <c r="L135" s="134">
        <v>0</v>
      </c>
      <c r="M135" s="134">
        <v>10</v>
      </c>
      <c r="N135" s="116">
        <f t="shared" si="8"/>
        <v>16</v>
      </c>
      <c r="O135" s="3"/>
      <c r="P135" s="116">
        <f t="shared" si="10"/>
        <v>16</v>
      </c>
      <c r="Q135" s="3"/>
      <c r="R135" s="3">
        <v>133</v>
      </c>
      <c r="S135" s="3" t="s">
        <v>202</v>
      </c>
    </row>
    <row r="136" spans="1:19" ht="17.25" customHeight="1" x14ac:dyDescent="0.25">
      <c r="A136" s="3" t="s">
        <v>18</v>
      </c>
      <c r="B136" s="3">
        <v>134</v>
      </c>
      <c r="C136" s="3" t="s">
        <v>716</v>
      </c>
      <c r="D136" s="134" t="s">
        <v>684</v>
      </c>
      <c r="E136" s="134" t="s">
        <v>496</v>
      </c>
      <c r="F136" s="134">
        <v>2</v>
      </c>
      <c r="G136" s="134">
        <v>1</v>
      </c>
      <c r="H136" s="134">
        <v>0</v>
      </c>
      <c r="I136" s="134">
        <v>1</v>
      </c>
      <c r="J136" s="134">
        <v>0</v>
      </c>
      <c r="K136" s="134">
        <v>0</v>
      </c>
      <c r="L136" s="134">
        <v>2</v>
      </c>
      <c r="M136" s="134">
        <v>10</v>
      </c>
      <c r="N136" s="116">
        <f t="shared" si="8"/>
        <v>16</v>
      </c>
      <c r="O136" s="3"/>
      <c r="P136" s="116">
        <f t="shared" si="10"/>
        <v>16</v>
      </c>
      <c r="Q136" s="3"/>
      <c r="R136" s="3">
        <v>134</v>
      </c>
      <c r="S136" s="3" t="s">
        <v>704</v>
      </c>
    </row>
    <row r="137" spans="1:19" ht="17.25" customHeight="1" x14ac:dyDescent="0.25">
      <c r="A137" s="3" t="s">
        <v>18</v>
      </c>
      <c r="B137" s="3">
        <v>135</v>
      </c>
      <c r="C137" s="3" t="s">
        <v>718</v>
      </c>
      <c r="D137" s="134" t="s">
        <v>684</v>
      </c>
      <c r="E137" s="134" t="s">
        <v>496</v>
      </c>
      <c r="F137" s="134">
        <v>3</v>
      </c>
      <c r="G137" s="134">
        <v>1</v>
      </c>
      <c r="H137" s="134">
        <v>0</v>
      </c>
      <c r="I137" s="134">
        <v>4</v>
      </c>
      <c r="J137" s="134">
        <v>0</v>
      </c>
      <c r="K137" s="134">
        <v>1</v>
      </c>
      <c r="L137" s="134">
        <v>7</v>
      </c>
      <c r="M137" s="134">
        <v>0</v>
      </c>
      <c r="N137" s="116">
        <f t="shared" si="8"/>
        <v>16</v>
      </c>
      <c r="O137" s="3"/>
      <c r="P137" s="116">
        <f t="shared" si="10"/>
        <v>16</v>
      </c>
      <c r="Q137" s="3"/>
      <c r="R137" s="3">
        <v>135</v>
      </c>
      <c r="S137" s="3" t="s">
        <v>704</v>
      </c>
    </row>
    <row r="138" spans="1:19" ht="17.25" customHeight="1" x14ac:dyDescent="0.25">
      <c r="A138" s="3" t="s">
        <v>18</v>
      </c>
      <c r="B138" s="3">
        <v>136</v>
      </c>
      <c r="C138" s="3" t="s">
        <v>971</v>
      </c>
      <c r="D138" s="134" t="s">
        <v>923</v>
      </c>
      <c r="E138" s="134" t="s">
        <v>496</v>
      </c>
      <c r="F138" s="134">
        <v>3</v>
      </c>
      <c r="G138" s="134">
        <v>1</v>
      </c>
      <c r="H138" s="134">
        <v>0</v>
      </c>
      <c r="I138" s="134">
        <v>3</v>
      </c>
      <c r="J138" s="134">
        <v>0</v>
      </c>
      <c r="K138" s="134">
        <v>1</v>
      </c>
      <c r="L138" s="134">
        <v>4</v>
      </c>
      <c r="M138" s="134">
        <v>4</v>
      </c>
      <c r="N138" s="116">
        <f t="shared" si="8"/>
        <v>16</v>
      </c>
      <c r="O138" s="3"/>
      <c r="P138" s="116">
        <f t="shared" si="10"/>
        <v>16</v>
      </c>
      <c r="Q138" s="3"/>
      <c r="R138" s="3">
        <v>136</v>
      </c>
      <c r="S138" s="3" t="s">
        <v>968</v>
      </c>
    </row>
    <row r="139" spans="1:19" ht="17.25" customHeight="1" x14ac:dyDescent="0.25">
      <c r="A139" s="3" t="s">
        <v>18</v>
      </c>
      <c r="B139" s="3">
        <v>137</v>
      </c>
      <c r="C139" s="3" t="s">
        <v>710</v>
      </c>
      <c r="D139" s="134" t="s">
        <v>684</v>
      </c>
      <c r="E139" s="134" t="s">
        <v>496</v>
      </c>
      <c r="F139" s="134">
        <v>4</v>
      </c>
      <c r="G139" s="134">
        <v>1</v>
      </c>
      <c r="H139" s="134">
        <v>0</v>
      </c>
      <c r="I139" s="134">
        <v>1</v>
      </c>
      <c r="J139" s="134">
        <v>0</v>
      </c>
      <c r="K139" s="134">
        <v>2</v>
      </c>
      <c r="L139" s="134">
        <v>2</v>
      </c>
      <c r="M139" s="134">
        <v>5</v>
      </c>
      <c r="N139" s="116">
        <f t="shared" si="8"/>
        <v>15</v>
      </c>
      <c r="O139" s="3"/>
      <c r="P139" s="116">
        <f t="shared" si="10"/>
        <v>15</v>
      </c>
      <c r="Q139" s="3"/>
      <c r="R139" s="3">
        <v>137</v>
      </c>
      <c r="S139" s="3" t="s">
        <v>704</v>
      </c>
    </row>
    <row r="140" spans="1:19" ht="17.25" customHeight="1" x14ac:dyDescent="0.25">
      <c r="A140" s="3" t="s">
        <v>18</v>
      </c>
      <c r="B140" s="3">
        <v>138</v>
      </c>
      <c r="C140" s="3" t="s">
        <v>715</v>
      </c>
      <c r="D140" s="134" t="s">
        <v>684</v>
      </c>
      <c r="E140" s="134" t="s">
        <v>496</v>
      </c>
      <c r="F140" s="134">
        <v>2</v>
      </c>
      <c r="G140" s="134">
        <v>1</v>
      </c>
      <c r="H140" s="134">
        <v>0</v>
      </c>
      <c r="I140" s="134">
        <v>0</v>
      </c>
      <c r="J140" s="134">
        <v>0</v>
      </c>
      <c r="K140" s="134">
        <v>0</v>
      </c>
      <c r="L140" s="134">
        <v>2</v>
      </c>
      <c r="M140" s="134">
        <v>10</v>
      </c>
      <c r="N140" s="116">
        <f t="shared" si="8"/>
        <v>15</v>
      </c>
      <c r="O140" s="3"/>
      <c r="P140" s="116">
        <f t="shared" si="10"/>
        <v>15</v>
      </c>
      <c r="Q140" s="3"/>
      <c r="R140" s="3">
        <v>138</v>
      </c>
      <c r="S140" s="3" t="s">
        <v>704</v>
      </c>
    </row>
    <row r="141" spans="1:19" ht="17.25" customHeight="1" x14ac:dyDescent="0.25">
      <c r="A141" s="3" t="s">
        <v>18</v>
      </c>
      <c r="B141" s="3">
        <v>139</v>
      </c>
      <c r="C141" s="3" t="s">
        <v>719</v>
      </c>
      <c r="D141" s="134" t="s">
        <v>684</v>
      </c>
      <c r="E141" s="134" t="s">
        <v>496</v>
      </c>
      <c r="F141" s="134">
        <v>2</v>
      </c>
      <c r="G141" s="134">
        <v>1</v>
      </c>
      <c r="H141" s="134">
        <v>0</v>
      </c>
      <c r="I141" s="134">
        <v>1</v>
      </c>
      <c r="J141" s="134">
        <v>0</v>
      </c>
      <c r="K141" s="134">
        <v>1</v>
      </c>
      <c r="L141" s="134">
        <v>5</v>
      </c>
      <c r="M141" s="134">
        <v>5</v>
      </c>
      <c r="N141" s="116">
        <f t="shared" si="8"/>
        <v>15</v>
      </c>
      <c r="O141" s="3"/>
      <c r="P141" s="116">
        <f t="shared" si="10"/>
        <v>15</v>
      </c>
      <c r="Q141" s="3"/>
      <c r="R141" s="3">
        <v>139</v>
      </c>
      <c r="S141" s="3" t="s">
        <v>704</v>
      </c>
    </row>
    <row r="142" spans="1:19" ht="17.25" customHeight="1" x14ac:dyDescent="0.25">
      <c r="A142" s="3" t="s">
        <v>18</v>
      </c>
      <c r="B142" s="3">
        <v>140</v>
      </c>
      <c r="C142" s="3" t="s">
        <v>1151</v>
      </c>
      <c r="D142" s="134" t="s">
        <v>1119</v>
      </c>
      <c r="E142" s="134" t="s">
        <v>1148</v>
      </c>
      <c r="F142" s="134">
        <v>5</v>
      </c>
      <c r="G142" s="134">
        <v>1</v>
      </c>
      <c r="H142" s="134">
        <v>0</v>
      </c>
      <c r="I142" s="134">
        <v>6</v>
      </c>
      <c r="J142" s="134">
        <v>0</v>
      </c>
      <c r="K142" s="134">
        <v>3</v>
      </c>
      <c r="L142" s="134">
        <v>0</v>
      </c>
      <c r="M142" s="134">
        <v>0</v>
      </c>
      <c r="N142" s="116">
        <v>15</v>
      </c>
      <c r="O142" s="3"/>
      <c r="P142" s="116">
        <v>15</v>
      </c>
      <c r="Q142" s="3"/>
      <c r="R142" s="3">
        <v>140</v>
      </c>
      <c r="S142" s="3" t="s">
        <v>1120</v>
      </c>
    </row>
    <row r="143" spans="1:19" ht="17.25" customHeight="1" x14ac:dyDescent="0.25">
      <c r="A143" s="3" t="s">
        <v>18</v>
      </c>
      <c r="B143" s="3">
        <v>141</v>
      </c>
      <c r="C143" s="3" t="s">
        <v>98</v>
      </c>
      <c r="D143" s="134" t="s">
        <v>20</v>
      </c>
      <c r="E143" s="134" t="s">
        <v>496</v>
      </c>
      <c r="F143" s="134">
        <v>3</v>
      </c>
      <c r="G143" s="134">
        <v>1</v>
      </c>
      <c r="H143" s="134">
        <v>0</v>
      </c>
      <c r="I143" s="134">
        <v>3</v>
      </c>
      <c r="J143" s="134">
        <v>0</v>
      </c>
      <c r="K143" s="134">
        <v>3</v>
      </c>
      <c r="L143" s="134">
        <v>4</v>
      </c>
      <c r="M143" s="134">
        <v>0</v>
      </c>
      <c r="N143" s="116">
        <f t="shared" ref="N143:N148" si="11">SUM(F143:M143)</f>
        <v>14</v>
      </c>
      <c r="O143" s="3"/>
      <c r="P143" s="116">
        <f t="shared" ref="P143:P148" si="12">N143+O143</f>
        <v>14</v>
      </c>
      <c r="Q143" s="3"/>
      <c r="R143" s="3">
        <v>141</v>
      </c>
      <c r="S143" s="3" t="s">
        <v>53</v>
      </c>
    </row>
    <row r="144" spans="1:19" ht="16.5" customHeight="1" x14ac:dyDescent="0.25">
      <c r="A144" s="3" t="s">
        <v>18</v>
      </c>
      <c r="B144" s="3">
        <v>142</v>
      </c>
      <c r="C144" s="3" t="s">
        <v>571</v>
      </c>
      <c r="D144" s="134" t="s">
        <v>570</v>
      </c>
      <c r="E144" s="134" t="s">
        <v>496</v>
      </c>
      <c r="F144" s="134">
        <v>4</v>
      </c>
      <c r="G144" s="134">
        <v>0</v>
      </c>
      <c r="H144" s="134">
        <v>0</v>
      </c>
      <c r="I144" s="134">
        <v>6</v>
      </c>
      <c r="J144" s="134">
        <v>0</v>
      </c>
      <c r="K144" s="134">
        <v>2</v>
      </c>
      <c r="L144" s="134">
        <v>2</v>
      </c>
      <c r="M144" s="134">
        <v>0</v>
      </c>
      <c r="N144" s="116">
        <f t="shared" si="11"/>
        <v>14</v>
      </c>
      <c r="O144" s="3"/>
      <c r="P144" s="116">
        <f t="shared" si="12"/>
        <v>14</v>
      </c>
      <c r="Q144" s="3"/>
      <c r="R144" s="3">
        <v>142</v>
      </c>
      <c r="S144" s="3" t="s">
        <v>559</v>
      </c>
    </row>
    <row r="145" spans="1:19" x14ac:dyDescent="0.25">
      <c r="A145" s="3" t="s">
        <v>18</v>
      </c>
      <c r="B145" s="3">
        <v>143</v>
      </c>
      <c r="C145" s="3" t="s">
        <v>724</v>
      </c>
      <c r="D145" s="134" t="s">
        <v>684</v>
      </c>
      <c r="E145" s="134" t="s">
        <v>496</v>
      </c>
      <c r="F145" s="134">
        <v>3</v>
      </c>
      <c r="G145" s="134">
        <v>1</v>
      </c>
      <c r="H145" s="134">
        <v>0</v>
      </c>
      <c r="I145" s="134">
        <v>5</v>
      </c>
      <c r="J145" s="134">
        <v>0</v>
      </c>
      <c r="K145" s="134">
        <v>1</v>
      </c>
      <c r="L145" s="134">
        <v>4</v>
      </c>
      <c r="M145" s="134">
        <v>0</v>
      </c>
      <c r="N145" s="116">
        <f t="shared" si="11"/>
        <v>14</v>
      </c>
      <c r="O145" s="3"/>
      <c r="P145" s="116">
        <f t="shared" si="12"/>
        <v>14</v>
      </c>
      <c r="Q145" s="3"/>
      <c r="R145" s="3">
        <v>143</v>
      </c>
      <c r="S145" s="3" t="s">
        <v>704</v>
      </c>
    </row>
    <row r="146" spans="1:19" x14ac:dyDescent="0.25">
      <c r="A146" s="3" t="s">
        <v>18</v>
      </c>
      <c r="B146" s="3">
        <v>144</v>
      </c>
      <c r="C146" s="3" t="s">
        <v>832</v>
      </c>
      <c r="D146" s="134" t="s">
        <v>1099</v>
      </c>
      <c r="E146" s="134" t="s">
        <v>496</v>
      </c>
      <c r="F146" s="134">
        <v>6</v>
      </c>
      <c r="G146" s="134">
        <v>1</v>
      </c>
      <c r="H146" s="134">
        <v>0</v>
      </c>
      <c r="I146" s="134">
        <v>2</v>
      </c>
      <c r="J146" s="134">
        <v>0</v>
      </c>
      <c r="K146" s="134">
        <v>2</v>
      </c>
      <c r="L146" s="134">
        <v>3</v>
      </c>
      <c r="M146" s="134">
        <v>0</v>
      </c>
      <c r="N146" s="116">
        <f t="shared" si="11"/>
        <v>14</v>
      </c>
      <c r="O146" s="3"/>
      <c r="P146" s="116">
        <f t="shared" si="12"/>
        <v>14</v>
      </c>
      <c r="Q146" s="3"/>
      <c r="R146" s="3">
        <v>144</v>
      </c>
      <c r="S146" s="3" t="s">
        <v>831</v>
      </c>
    </row>
    <row r="147" spans="1:19" x14ac:dyDescent="0.25">
      <c r="A147" s="3" t="s">
        <v>18</v>
      </c>
      <c r="B147" s="3">
        <v>145</v>
      </c>
      <c r="C147" s="3" t="s">
        <v>880</v>
      </c>
      <c r="D147" s="134" t="s">
        <v>848</v>
      </c>
      <c r="E147" s="134" t="s">
        <v>496</v>
      </c>
      <c r="F147" s="134">
        <v>3</v>
      </c>
      <c r="G147" s="134">
        <v>4</v>
      </c>
      <c r="H147" s="134">
        <v>0</v>
      </c>
      <c r="I147" s="134">
        <v>0</v>
      </c>
      <c r="J147" s="134">
        <v>0</v>
      </c>
      <c r="K147" s="134">
        <v>3</v>
      </c>
      <c r="L147" s="134">
        <v>2</v>
      </c>
      <c r="M147" s="134">
        <v>2</v>
      </c>
      <c r="N147" s="116">
        <f t="shared" si="11"/>
        <v>14</v>
      </c>
      <c r="O147" s="3"/>
      <c r="P147" s="116">
        <f t="shared" si="12"/>
        <v>14</v>
      </c>
      <c r="Q147" s="3"/>
      <c r="R147" s="3">
        <v>145</v>
      </c>
      <c r="S147" s="3" t="s">
        <v>878</v>
      </c>
    </row>
    <row r="148" spans="1:19" x14ac:dyDescent="0.25">
      <c r="A148" s="3" t="s">
        <v>18</v>
      </c>
      <c r="B148" s="3">
        <v>146</v>
      </c>
      <c r="C148" s="3" t="s">
        <v>978</v>
      </c>
      <c r="D148" s="134" t="s">
        <v>923</v>
      </c>
      <c r="E148" s="134" t="s">
        <v>496</v>
      </c>
      <c r="F148" s="134">
        <v>4</v>
      </c>
      <c r="G148" s="134">
        <v>3</v>
      </c>
      <c r="H148" s="134">
        <v>1</v>
      </c>
      <c r="I148" s="134">
        <v>2</v>
      </c>
      <c r="J148" s="134">
        <v>0</v>
      </c>
      <c r="K148" s="134">
        <v>1</v>
      </c>
      <c r="L148" s="134">
        <v>3</v>
      </c>
      <c r="M148" s="134">
        <v>0</v>
      </c>
      <c r="N148" s="116">
        <f t="shared" si="11"/>
        <v>14</v>
      </c>
      <c r="O148" s="3"/>
      <c r="P148" s="116">
        <f t="shared" si="12"/>
        <v>14</v>
      </c>
      <c r="Q148" s="3"/>
      <c r="R148" s="3">
        <v>146</v>
      </c>
      <c r="S148" s="3" t="s">
        <v>968</v>
      </c>
    </row>
    <row r="149" spans="1:19" x14ac:dyDescent="0.25">
      <c r="A149" s="3" t="s">
        <v>18</v>
      </c>
      <c r="B149" s="3">
        <v>147</v>
      </c>
      <c r="C149" s="3" t="s">
        <v>1150</v>
      </c>
      <c r="D149" s="134" t="s">
        <v>1119</v>
      </c>
      <c r="E149" s="134" t="s">
        <v>1148</v>
      </c>
      <c r="F149" s="134">
        <v>5</v>
      </c>
      <c r="G149" s="134">
        <v>1</v>
      </c>
      <c r="H149" s="134">
        <v>0</v>
      </c>
      <c r="I149" s="134">
        <v>6</v>
      </c>
      <c r="J149" s="134">
        <v>0</v>
      </c>
      <c r="K149" s="134">
        <v>2</v>
      </c>
      <c r="L149" s="134">
        <v>0</v>
      </c>
      <c r="M149" s="134">
        <v>0</v>
      </c>
      <c r="N149" s="116">
        <v>14</v>
      </c>
      <c r="O149" s="3"/>
      <c r="P149" s="116">
        <v>14</v>
      </c>
      <c r="Q149" s="3"/>
      <c r="R149" s="3">
        <v>147</v>
      </c>
      <c r="S149" s="3" t="s">
        <v>1120</v>
      </c>
    </row>
    <row r="150" spans="1:19" x14ac:dyDescent="0.25">
      <c r="A150" s="3" t="s">
        <v>18</v>
      </c>
      <c r="B150" s="3">
        <v>148</v>
      </c>
      <c r="C150" s="3" t="s">
        <v>165</v>
      </c>
      <c r="D150" s="134" t="s">
        <v>160</v>
      </c>
      <c r="E150" s="134" t="s">
        <v>496</v>
      </c>
      <c r="F150" s="134">
        <v>3</v>
      </c>
      <c r="G150" s="134">
        <v>1</v>
      </c>
      <c r="H150" s="134">
        <v>0</v>
      </c>
      <c r="I150" s="134">
        <v>0</v>
      </c>
      <c r="J150" s="134">
        <v>0</v>
      </c>
      <c r="K150" s="134">
        <v>2</v>
      </c>
      <c r="L150" s="134">
        <v>7</v>
      </c>
      <c r="M150" s="134">
        <v>0</v>
      </c>
      <c r="N150" s="116">
        <f t="shared" ref="N150:N172" si="13">SUM(F150:M150)</f>
        <v>13</v>
      </c>
      <c r="O150" s="3"/>
      <c r="P150" s="116">
        <f t="shared" ref="P150:P172" si="14">N150+O150</f>
        <v>13</v>
      </c>
      <c r="Q150" s="3"/>
      <c r="R150" s="3">
        <v>148</v>
      </c>
      <c r="S150" s="3" t="s">
        <v>164</v>
      </c>
    </row>
    <row r="151" spans="1:19" customFormat="1" ht="16.5" customHeight="1" x14ac:dyDescent="0.25">
      <c r="A151" s="3" t="s">
        <v>18</v>
      </c>
      <c r="B151" s="3">
        <v>149</v>
      </c>
      <c r="C151" s="3" t="s">
        <v>209</v>
      </c>
      <c r="D151" s="134" t="s">
        <v>220</v>
      </c>
      <c r="E151" s="134" t="s">
        <v>496</v>
      </c>
      <c r="F151" s="134">
        <v>1</v>
      </c>
      <c r="G151" s="134">
        <v>5</v>
      </c>
      <c r="H151" s="134">
        <v>0</v>
      </c>
      <c r="I151" s="134">
        <v>4</v>
      </c>
      <c r="J151" s="134">
        <v>3</v>
      </c>
      <c r="K151" s="134">
        <v>0</v>
      </c>
      <c r="L151" s="134">
        <v>0</v>
      </c>
      <c r="M151" s="134">
        <v>0</v>
      </c>
      <c r="N151" s="116">
        <f t="shared" si="13"/>
        <v>13</v>
      </c>
      <c r="O151" s="3"/>
      <c r="P151" s="116">
        <f t="shared" si="14"/>
        <v>13</v>
      </c>
      <c r="Q151" s="3"/>
      <c r="R151" s="3">
        <v>149</v>
      </c>
      <c r="S151" s="3" t="s">
        <v>202</v>
      </c>
    </row>
    <row r="152" spans="1:19" customFormat="1" ht="19.5" customHeight="1" x14ac:dyDescent="0.25">
      <c r="A152" s="3" t="s">
        <v>18</v>
      </c>
      <c r="B152" s="3">
        <v>150</v>
      </c>
      <c r="C152" s="3" t="s">
        <v>212</v>
      </c>
      <c r="D152" s="134" t="s">
        <v>220</v>
      </c>
      <c r="E152" s="134" t="s">
        <v>496</v>
      </c>
      <c r="F152" s="134">
        <v>0</v>
      </c>
      <c r="G152" s="134">
        <v>4</v>
      </c>
      <c r="H152" s="134">
        <v>0</v>
      </c>
      <c r="I152" s="134">
        <v>5</v>
      </c>
      <c r="J152" s="134">
        <v>3</v>
      </c>
      <c r="K152" s="134">
        <v>1</v>
      </c>
      <c r="L152" s="134">
        <v>0</v>
      </c>
      <c r="M152" s="134">
        <v>0</v>
      </c>
      <c r="N152" s="116">
        <f t="shared" si="13"/>
        <v>13</v>
      </c>
      <c r="O152" s="3"/>
      <c r="P152" s="116">
        <f t="shared" si="14"/>
        <v>13</v>
      </c>
      <c r="Q152" s="3"/>
      <c r="R152" s="3">
        <v>150</v>
      </c>
      <c r="S152" s="3" t="s">
        <v>202</v>
      </c>
    </row>
    <row r="153" spans="1:19" customFormat="1" ht="18.75" customHeight="1" x14ac:dyDescent="0.25">
      <c r="A153" s="3" t="s">
        <v>18</v>
      </c>
      <c r="B153" s="3">
        <v>151</v>
      </c>
      <c r="C153" s="3" t="s">
        <v>238</v>
      </c>
      <c r="D153" s="134" t="s">
        <v>241</v>
      </c>
      <c r="E153" s="134" t="s">
        <v>496</v>
      </c>
      <c r="F153" s="134">
        <v>3</v>
      </c>
      <c r="G153" s="134">
        <v>1</v>
      </c>
      <c r="H153" s="134">
        <v>0</v>
      </c>
      <c r="I153" s="134">
        <v>3</v>
      </c>
      <c r="J153" s="134">
        <v>2</v>
      </c>
      <c r="K153" s="134">
        <v>0</v>
      </c>
      <c r="L153" s="134">
        <v>4</v>
      </c>
      <c r="M153" s="134">
        <v>0</v>
      </c>
      <c r="N153" s="116">
        <f t="shared" si="13"/>
        <v>13</v>
      </c>
      <c r="O153" s="3"/>
      <c r="P153" s="116">
        <f t="shared" si="14"/>
        <v>13</v>
      </c>
      <c r="Q153" s="3"/>
      <c r="R153" s="3">
        <v>151</v>
      </c>
      <c r="S153" s="3" t="s">
        <v>237</v>
      </c>
    </row>
    <row r="154" spans="1:19" customFormat="1" ht="21" customHeight="1" x14ac:dyDescent="0.25">
      <c r="A154" s="3" t="s">
        <v>18</v>
      </c>
      <c r="B154" s="3">
        <v>152</v>
      </c>
      <c r="C154" s="3" t="s">
        <v>569</v>
      </c>
      <c r="D154" s="134" t="s">
        <v>570</v>
      </c>
      <c r="E154" s="134" t="s">
        <v>496</v>
      </c>
      <c r="F154" s="134">
        <v>3</v>
      </c>
      <c r="G154" s="134">
        <v>3</v>
      </c>
      <c r="H154" s="134">
        <v>1</v>
      </c>
      <c r="I154" s="134">
        <v>0</v>
      </c>
      <c r="J154" s="134">
        <v>0</v>
      </c>
      <c r="K154" s="134">
        <v>2</v>
      </c>
      <c r="L154" s="134">
        <v>4</v>
      </c>
      <c r="M154" s="134">
        <v>0</v>
      </c>
      <c r="N154" s="116">
        <f t="shared" si="13"/>
        <v>13</v>
      </c>
      <c r="O154" s="3"/>
      <c r="P154" s="116">
        <f t="shared" si="14"/>
        <v>13</v>
      </c>
      <c r="Q154" s="3"/>
      <c r="R154" s="3">
        <v>152</v>
      </c>
      <c r="S154" s="3" t="s">
        <v>559</v>
      </c>
    </row>
    <row r="155" spans="1:19" customFormat="1" ht="20.25" customHeight="1" x14ac:dyDescent="0.25">
      <c r="A155" s="3" t="s">
        <v>18</v>
      </c>
      <c r="B155" s="3">
        <v>153</v>
      </c>
      <c r="C155" s="3" t="s">
        <v>703</v>
      </c>
      <c r="D155" s="134" t="s">
        <v>684</v>
      </c>
      <c r="E155" s="134" t="s">
        <v>496</v>
      </c>
      <c r="F155" s="134">
        <v>2</v>
      </c>
      <c r="G155" s="134">
        <v>1</v>
      </c>
      <c r="H155" s="134">
        <v>0</v>
      </c>
      <c r="I155" s="134">
        <v>0</v>
      </c>
      <c r="J155" s="134">
        <v>0</v>
      </c>
      <c r="K155" s="134">
        <v>0</v>
      </c>
      <c r="L155" s="134">
        <v>5</v>
      </c>
      <c r="M155" s="134">
        <v>5</v>
      </c>
      <c r="N155" s="116">
        <f t="shared" si="13"/>
        <v>13</v>
      </c>
      <c r="O155" s="3"/>
      <c r="P155" s="116">
        <f t="shared" si="14"/>
        <v>13</v>
      </c>
      <c r="Q155" s="3"/>
      <c r="R155" s="3">
        <v>153</v>
      </c>
      <c r="S155" s="3" t="s">
        <v>704</v>
      </c>
    </row>
    <row r="156" spans="1:19" customFormat="1" ht="17.25" customHeight="1" x14ac:dyDescent="0.25">
      <c r="A156" s="3" t="s">
        <v>18</v>
      </c>
      <c r="B156" s="3">
        <v>154</v>
      </c>
      <c r="C156" s="3" t="s">
        <v>712</v>
      </c>
      <c r="D156" s="134" t="s">
        <v>684</v>
      </c>
      <c r="E156" s="134" t="s">
        <v>496</v>
      </c>
      <c r="F156" s="134">
        <v>3</v>
      </c>
      <c r="G156" s="134">
        <v>1</v>
      </c>
      <c r="H156" s="134">
        <v>0</v>
      </c>
      <c r="I156" s="134">
        <v>0</v>
      </c>
      <c r="J156" s="134">
        <v>0</v>
      </c>
      <c r="K156" s="134">
        <v>2</v>
      </c>
      <c r="L156" s="134">
        <v>2</v>
      </c>
      <c r="M156" s="134">
        <v>5</v>
      </c>
      <c r="N156" s="116">
        <f t="shared" si="13"/>
        <v>13</v>
      </c>
      <c r="O156" s="3"/>
      <c r="P156" s="116">
        <f t="shared" si="14"/>
        <v>13</v>
      </c>
      <c r="Q156" s="3"/>
      <c r="R156" s="3">
        <v>154</v>
      </c>
      <c r="S156" s="3" t="s">
        <v>704</v>
      </c>
    </row>
    <row r="157" spans="1:19" customFormat="1" ht="21.75" customHeight="1" x14ac:dyDescent="0.25">
      <c r="A157" s="3" t="s">
        <v>18</v>
      </c>
      <c r="B157" s="3">
        <v>155</v>
      </c>
      <c r="C157" s="3" t="s">
        <v>977</v>
      </c>
      <c r="D157" s="134" t="s">
        <v>923</v>
      </c>
      <c r="E157" s="134" t="s">
        <v>496</v>
      </c>
      <c r="F157" s="134">
        <v>5</v>
      </c>
      <c r="G157" s="134">
        <v>0</v>
      </c>
      <c r="H157" s="134">
        <v>0</v>
      </c>
      <c r="I157" s="134">
        <v>1</v>
      </c>
      <c r="J157" s="134">
        <v>0</v>
      </c>
      <c r="K157" s="134">
        <v>3</v>
      </c>
      <c r="L157" s="134">
        <v>0</v>
      </c>
      <c r="M157" s="134">
        <v>4</v>
      </c>
      <c r="N157" s="116">
        <f t="shared" si="13"/>
        <v>13</v>
      </c>
      <c r="O157" s="3"/>
      <c r="P157" s="116">
        <f t="shared" si="14"/>
        <v>13</v>
      </c>
      <c r="Q157" s="3"/>
      <c r="R157" s="3">
        <v>155</v>
      </c>
      <c r="S157" s="3" t="s">
        <v>968</v>
      </c>
    </row>
    <row r="158" spans="1:19" customFormat="1" ht="21.75" customHeight="1" x14ac:dyDescent="0.25">
      <c r="A158" s="3" t="s">
        <v>18</v>
      </c>
      <c r="B158" s="3">
        <v>156</v>
      </c>
      <c r="C158" s="3" t="s">
        <v>789</v>
      </c>
      <c r="D158" s="134" t="s">
        <v>775</v>
      </c>
      <c r="E158" s="134" t="s">
        <v>496</v>
      </c>
      <c r="F158" s="134">
        <v>2</v>
      </c>
      <c r="G158" s="134">
        <v>2</v>
      </c>
      <c r="H158" s="134">
        <v>0</v>
      </c>
      <c r="I158" s="134">
        <v>2</v>
      </c>
      <c r="J158" s="134">
        <v>0</v>
      </c>
      <c r="K158" s="134">
        <v>0</v>
      </c>
      <c r="L158" s="134">
        <v>5</v>
      </c>
      <c r="M158" s="134">
        <v>1</v>
      </c>
      <c r="N158" s="116">
        <f t="shared" si="13"/>
        <v>12</v>
      </c>
      <c r="O158" s="3"/>
      <c r="P158" s="116">
        <f t="shared" si="14"/>
        <v>12</v>
      </c>
      <c r="Q158" s="3"/>
      <c r="R158" s="3">
        <v>156</v>
      </c>
      <c r="S158" s="3" t="s">
        <v>783</v>
      </c>
    </row>
    <row r="159" spans="1:19" customFormat="1" ht="21.75" customHeight="1" x14ac:dyDescent="0.25">
      <c r="A159" s="3" t="s">
        <v>18</v>
      </c>
      <c r="B159" s="3">
        <v>157</v>
      </c>
      <c r="C159" s="3" t="s">
        <v>979</v>
      </c>
      <c r="D159" s="134" t="s">
        <v>923</v>
      </c>
      <c r="E159" s="134" t="s">
        <v>496</v>
      </c>
      <c r="F159" s="134">
        <v>4</v>
      </c>
      <c r="G159" s="134">
        <v>0</v>
      </c>
      <c r="H159" s="134">
        <v>0</v>
      </c>
      <c r="I159" s="134">
        <v>0</v>
      </c>
      <c r="J159" s="134">
        <v>0</v>
      </c>
      <c r="K159" s="134">
        <v>2</v>
      </c>
      <c r="L159" s="134">
        <v>3</v>
      </c>
      <c r="M159" s="134">
        <v>2</v>
      </c>
      <c r="N159" s="116">
        <f t="shared" si="13"/>
        <v>11</v>
      </c>
      <c r="O159" s="3"/>
      <c r="P159" s="116">
        <f t="shared" si="14"/>
        <v>11</v>
      </c>
      <c r="Q159" s="3"/>
      <c r="R159" s="3">
        <v>157</v>
      </c>
      <c r="S159" s="3" t="s">
        <v>968</v>
      </c>
    </row>
    <row r="160" spans="1:19" customFormat="1" ht="21" customHeight="1" x14ac:dyDescent="0.25">
      <c r="A160" s="3" t="s">
        <v>18</v>
      </c>
      <c r="B160" s="3">
        <v>158</v>
      </c>
      <c r="C160" s="3" t="s">
        <v>203</v>
      </c>
      <c r="D160" s="134" t="s">
        <v>220</v>
      </c>
      <c r="E160" s="134" t="s">
        <v>496</v>
      </c>
      <c r="F160" s="134">
        <v>0</v>
      </c>
      <c r="G160" s="134">
        <v>1</v>
      </c>
      <c r="H160" s="134">
        <v>3</v>
      </c>
      <c r="I160" s="134">
        <v>0</v>
      </c>
      <c r="J160" s="134">
        <v>2</v>
      </c>
      <c r="K160" s="134">
        <v>0</v>
      </c>
      <c r="L160" s="134">
        <v>1</v>
      </c>
      <c r="M160" s="134">
        <v>3</v>
      </c>
      <c r="N160" s="116">
        <f t="shared" si="13"/>
        <v>10</v>
      </c>
      <c r="O160" s="3"/>
      <c r="P160" s="116">
        <f t="shared" si="14"/>
        <v>10</v>
      </c>
      <c r="Q160" s="3"/>
      <c r="R160" s="3">
        <v>158</v>
      </c>
      <c r="S160" s="3" t="s">
        <v>202</v>
      </c>
    </row>
    <row r="161" spans="1:19" customFormat="1" ht="20.25" customHeight="1" x14ac:dyDescent="0.25">
      <c r="A161" s="3" t="s">
        <v>18</v>
      </c>
      <c r="B161" s="3">
        <v>159</v>
      </c>
      <c r="C161" s="3" t="s">
        <v>723</v>
      </c>
      <c r="D161" s="134" t="s">
        <v>684</v>
      </c>
      <c r="E161" s="134" t="s">
        <v>496</v>
      </c>
      <c r="F161" s="134">
        <v>4</v>
      </c>
      <c r="G161" s="134">
        <v>0</v>
      </c>
      <c r="H161" s="134">
        <v>0</v>
      </c>
      <c r="I161" s="134">
        <v>3</v>
      </c>
      <c r="J161" s="134">
        <v>0</v>
      </c>
      <c r="K161" s="134">
        <v>2</v>
      </c>
      <c r="L161" s="134">
        <v>0</v>
      </c>
      <c r="M161" s="134">
        <v>0</v>
      </c>
      <c r="N161" s="116">
        <f t="shared" si="13"/>
        <v>9</v>
      </c>
      <c r="O161" s="3"/>
      <c r="P161" s="116">
        <f t="shared" si="14"/>
        <v>9</v>
      </c>
      <c r="Q161" s="3"/>
      <c r="R161" s="3">
        <v>159</v>
      </c>
      <c r="S161" s="3" t="s">
        <v>704</v>
      </c>
    </row>
    <row r="162" spans="1:19" customFormat="1" ht="24" customHeight="1" x14ac:dyDescent="0.25">
      <c r="A162" s="3" t="s">
        <v>18</v>
      </c>
      <c r="B162" s="3">
        <v>160</v>
      </c>
      <c r="C162" s="3" t="s">
        <v>707</v>
      </c>
      <c r="D162" s="134" t="s">
        <v>684</v>
      </c>
      <c r="E162" s="134" t="s">
        <v>496</v>
      </c>
      <c r="F162" s="134">
        <v>2</v>
      </c>
      <c r="G162" s="134">
        <v>0</v>
      </c>
      <c r="H162" s="134">
        <v>0</v>
      </c>
      <c r="I162" s="134">
        <v>4</v>
      </c>
      <c r="J162" s="134">
        <v>0</v>
      </c>
      <c r="K162" s="134">
        <v>0</v>
      </c>
      <c r="L162" s="134">
        <v>2</v>
      </c>
      <c r="M162" s="134">
        <v>0</v>
      </c>
      <c r="N162" s="116">
        <f t="shared" si="13"/>
        <v>8</v>
      </c>
      <c r="O162" s="3"/>
      <c r="P162" s="116">
        <f t="shared" si="14"/>
        <v>8</v>
      </c>
      <c r="Q162" s="3"/>
      <c r="R162" s="3">
        <v>160</v>
      </c>
      <c r="S162" s="3" t="s">
        <v>704</v>
      </c>
    </row>
    <row r="163" spans="1:19" customFormat="1" ht="20.25" customHeight="1" x14ac:dyDescent="0.25">
      <c r="A163" s="3" t="s">
        <v>18</v>
      </c>
      <c r="B163" s="3">
        <v>161</v>
      </c>
      <c r="C163" s="3" t="s">
        <v>720</v>
      </c>
      <c r="D163" s="134" t="s">
        <v>684</v>
      </c>
      <c r="E163" s="134" t="s">
        <v>496</v>
      </c>
      <c r="F163" s="134">
        <v>5</v>
      </c>
      <c r="G163" s="134">
        <v>0</v>
      </c>
      <c r="H163" s="134">
        <v>0</v>
      </c>
      <c r="I163" s="134">
        <v>0</v>
      </c>
      <c r="J163" s="134">
        <v>0</v>
      </c>
      <c r="K163" s="134">
        <v>2</v>
      </c>
      <c r="L163" s="134">
        <v>0</v>
      </c>
      <c r="M163" s="134">
        <v>0</v>
      </c>
      <c r="N163" s="116">
        <f t="shared" si="13"/>
        <v>7</v>
      </c>
      <c r="O163" s="3"/>
      <c r="P163" s="116">
        <f t="shared" si="14"/>
        <v>7</v>
      </c>
      <c r="Q163" s="3"/>
      <c r="R163" s="3">
        <v>161</v>
      </c>
      <c r="S163" s="3" t="s">
        <v>704</v>
      </c>
    </row>
    <row r="164" spans="1:19" s="130" customFormat="1" x14ac:dyDescent="0.25">
      <c r="A164" s="3" t="s">
        <v>18</v>
      </c>
      <c r="B164" s="3">
        <v>162</v>
      </c>
      <c r="C164" s="3" t="s">
        <v>970</v>
      </c>
      <c r="D164" s="134" t="s">
        <v>923</v>
      </c>
      <c r="E164" s="134" t="s">
        <v>496</v>
      </c>
      <c r="F164" s="134">
        <v>2</v>
      </c>
      <c r="G164" s="134">
        <v>0</v>
      </c>
      <c r="H164" s="134">
        <v>0</v>
      </c>
      <c r="I164" s="134">
        <v>0</v>
      </c>
      <c r="J164" s="134">
        <v>0</v>
      </c>
      <c r="K164" s="134">
        <v>1</v>
      </c>
      <c r="L164" s="134">
        <v>2</v>
      </c>
      <c r="M164" s="134">
        <v>2</v>
      </c>
      <c r="N164" s="116">
        <f t="shared" si="13"/>
        <v>7</v>
      </c>
      <c r="O164" s="3"/>
      <c r="P164" s="116">
        <f t="shared" si="14"/>
        <v>7</v>
      </c>
      <c r="Q164" s="3"/>
      <c r="R164" s="3">
        <v>162</v>
      </c>
      <c r="S164" s="3" t="s">
        <v>968</v>
      </c>
    </row>
    <row r="165" spans="1:19" s="130" customFormat="1" x14ac:dyDescent="0.25">
      <c r="A165" s="3" t="s">
        <v>18</v>
      </c>
      <c r="B165" s="3">
        <v>163</v>
      </c>
      <c r="C165" s="3" t="s">
        <v>706</v>
      </c>
      <c r="D165" s="134" t="s">
        <v>684</v>
      </c>
      <c r="E165" s="134" t="s">
        <v>496</v>
      </c>
      <c r="F165" s="134">
        <v>1</v>
      </c>
      <c r="G165" s="134">
        <v>3</v>
      </c>
      <c r="H165" s="134">
        <v>0</v>
      </c>
      <c r="I165" s="134">
        <v>0</v>
      </c>
      <c r="J165" s="134">
        <v>0</v>
      </c>
      <c r="K165" s="134">
        <v>0</v>
      </c>
      <c r="L165" s="134">
        <v>2</v>
      </c>
      <c r="M165" s="134">
        <v>0</v>
      </c>
      <c r="N165" s="116">
        <f t="shared" si="13"/>
        <v>6</v>
      </c>
      <c r="O165" s="3"/>
      <c r="P165" s="116">
        <f t="shared" si="14"/>
        <v>6</v>
      </c>
      <c r="Q165" s="3"/>
      <c r="R165" s="3">
        <v>163</v>
      </c>
      <c r="S165" s="3" t="s">
        <v>704</v>
      </c>
    </row>
    <row r="166" spans="1:19" s="130" customFormat="1" ht="20.45" customHeight="1" x14ac:dyDescent="0.25">
      <c r="A166" s="3" t="s">
        <v>18</v>
      </c>
      <c r="B166" s="3">
        <v>164</v>
      </c>
      <c r="C166" s="3" t="s">
        <v>711</v>
      </c>
      <c r="D166" s="134" t="s">
        <v>684</v>
      </c>
      <c r="E166" s="134" t="s">
        <v>496</v>
      </c>
      <c r="F166" s="134">
        <v>2</v>
      </c>
      <c r="G166" s="134">
        <v>0</v>
      </c>
      <c r="H166" s="134">
        <v>3</v>
      </c>
      <c r="I166" s="134">
        <v>1</v>
      </c>
      <c r="J166" s="134">
        <v>0</v>
      </c>
      <c r="K166" s="134">
        <v>0</v>
      </c>
      <c r="L166" s="134">
        <v>0</v>
      </c>
      <c r="M166" s="134">
        <v>0</v>
      </c>
      <c r="N166" s="116">
        <f t="shared" si="13"/>
        <v>6</v>
      </c>
      <c r="O166" s="3"/>
      <c r="P166" s="116">
        <f t="shared" si="14"/>
        <v>6</v>
      </c>
      <c r="Q166" s="3"/>
      <c r="R166" s="3">
        <v>164</v>
      </c>
      <c r="S166" s="3" t="s">
        <v>704</v>
      </c>
    </row>
    <row r="167" spans="1:19" s="130" customFormat="1" x14ac:dyDescent="0.25">
      <c r="A167" s="3" t="s">
        <v>18</v>
      </c>
      <c r="B167" s="3">
        <v>165</v>
      </c>
      <c r="C167" s="3" t="s">
        <v>980</v>
      </c>
      <c r="D167" s="134" t="s">
        <v>923</v>
      </c>
      <c r="E167" s="134" t="s">
        <v>496</v>
      </c>
      <c r="F167" s="134">
        <v>1</v>
      </c>
      <c r="G167" s="134">
        <v>0</v>
      </c>
      <c r="H167" s="134">
        <v>0</v>
      </c>
      <c r="I167" s="134">
        <v>0</v>
      </c>
      <c r="J167" s="134">
        <v>0</v>
      </c>
      <c r="K167" s="134">
        <v>1</v>
      </c>
      <c r="L167" s="134">
        <v>2</v>
      </c>
      <c r="M167" s="134">
        <v>2</v>
      </c>
      <c r="N167" s="116">
        <f t="shared" si="13"/>
        <v>6</v>
      </c>
      <c r="O167" s="3"/>
      <c r="P167" s="116">
        <f t="shared" si="14"/>
        <v>6</v>
      </c>
      <c r="Q167" s="3"/>
      <c r="R167" s="3">
        <v>165</v>
      </c>
      <c r="S167" s="3" t="s">
        <v>968</v>
      </c>
    </row>
    <row r="168" spans="1:19" s="130" customFormat="1" x14ac:dyDescent="0.25">
      <c r="A168" s="3" t="s">
        <v>18</v>
      </c>
      <c r="B168" s="3">
        <v>166</v>
      </c>
      <c r="C168" s="3" t="s">
        <v>478</v>
      </c>
      <c r="D168" s="134" t="s">
        <v>479</v>
      </c>
      <c r="E168" s="134" t="s">
        <v>496</v>
      </c>
      <c r="F168" s="134">
        <v>0</v>
      </c>
      <c r="G168" s="134">
        <v>1</v>
      </c>
      <c r="H168" s="134">
        <v>1</v>
      </c>
      <c r="I168" s="134">
        <v>1</v>
      </c>
      <c r="J168" s="134">
        <v>0</v>
      </c>
      <c r="K168" s="134">
        <v>0</v>
      </c>
      <c r="L168" s="134">
        <v>2</v>
      </c>
      <c r="M168" s="134">
        <v>0</v>
      </c>
      <c r="N168" s="116">
        <f t="shared" si="13"/>
        <v>5</v>
      </c>
      <c r="O168" s="3"/>
      <c r="P168" s="116">
        <f t="shared" si="14"/>
        <v>5</v>
      </c>
      <c r="Q168" s="3"/>
      <c r="R168" s="3">
        <v>166</v>
      </c>
      <c r="S168" s="3" t="s">
        <v>480</v>
      </c>
    </row>
    <row r="169" spans="1:19" s="130" customFormat="1" x14ac:dyDescent="0.25">
      <c r="A169" s="3" t="s">
        <v>18</v>
      </c>
      <c r="B169" s="3">
        <v>167</v>
      </c>
      <c r="C169" s="3" t="s">
        <v>713</v>
      </c>
      <c r="D169" s="134" t="s">
        <v>684</v>
      </c>
      <c r="E169" s="134" t="s">
        <v>496</v>
      </c>
      <c r="F169" s="134">
        <v>1</v>
      </c>
      <c r="G169" s="134">
        <v>0</v>
      </c>
      <c r="H169" s="134">
        <v>0</v>
      </c>
      <c r="I169" s="134">
        <v>0</v>
      </c>
      <c r="J169" s="134">
        <v>0</v>
      </c>
      <c r="K169" s="134">
        <v>4</v>
      </c>
      <c r="L169" s="134">
        <v>0</v>
      </c>
      <c r="M169" s="134">
        <v>0</v>
      </c>
      <c r="N169" s="116">
        <f t="shared" si="13"/>
        <v>5</v>
      </c>
      <c r="O169" s="3"/>
      <c r="P169" s="116">
        <f t="shared" si="14"/>
        <v>5</v>
      </c>
      <c r="Q169" s="3"/>
      <c r="R169" s="3">
        <v>167</v>
      </c>
      <c r="S169" s="3" t="s">
        <v>704</v>
      </c>
    </row>
    <row r="170" spans="1:19" s="130" customFormat="1" x14ac:dyDescent="0.25">
      <c r="A170" s="3" t="s">
        <v>18</v>
      </c>
      <c r="B170" s="3">
        <v>168</v>
      </c>
      <c r="C170" s="3" t="s">
        <v>236</v>
      </c>
      <c r="D170" s="134" t="s">
        <v>241</v>
      </c>
      <c r="E170" s="134" t="s">
        <v>496</v>
      </c>
      <c r="F170" s="134">
        <v>3</v>
      </c>
      <c r="G170" s="134">
        <v>0</v>
      </c>
      <c r="H170" s="134">
        <v>0</v>
      </c>
      <c r="I170" s="134">
        <v>0</v>
      </c>
      <c r="J170" s="134">
        <v>0</v>
      </c>
      <c r="K170" s="134">
        <v>0</v>
      </c>
      <c r="L170" s="134">
        <v>0</v>
      </c>
      <c r="M170" s="134">
        <v>0</v>
      </c>
      <c r="N170" s="116">
        <f t="shared" si="13"/>
        <v>3</v>
      </c>
      <c r="O170" s="3"/>
      <c r="P170" s="116">
        <f t="shared" si="14"/>
        <v>3</v>
      </c>
      <c r="Q170" s="3"/>
      <c r="R170" s="3">
        <v>168</v>
      </c>
      <c r="S170" s="3" t="s">
        <v>237</v>
      </c>
    </row>
    <row r="171" spans="1:19" s="130" customFormat="1" x14ac:dyDescent="0.25">
      <c r="A171" s="3" t="s">
        <v>18</v>
      </c>
      <c r="B171" s="3">
        <v>169</v>
      </c>
      <c r="C171" s="3" t="s">
        <v>721</v>
      </c>
      <c r="D171" s="134" t="s">
        <v>684</v>
      </c>
      <c r="E171" s="134" t="s">
        <v>496</v>
      </c>
      <c r="F171" s="134">
        <v>2</v>
      </c>
      <c r="G171" s="134">
        <v>0</v>
      </c>
      <c r="H171" s="134">
        <v>0</v>
      </c>
      <c r="I171" s="134">
        <v>0</v>
      </c>
      <c r="J171" s="134">
        <v>0</v>
      </c>
      <c r="K171" s="134">
        <v>0</v>
      </c>
      <c r="L171" s="134">
        <v>0</v>
      </c>
      <c r="M171" s="134">
        <v>0</v>
      </c>
      <c r="N171" s="116">
        <f t="shared" si="13"/>
        <v>2</v>
      </c>
      <c r="O171" s="3"/>
      <c r="P171" s="116">
        <f t="shared" si="14"/>
        <v>2</v>
      </c>
      <c r="Q171" s="3"/>
      <c r="R171" s="3">
        <v>169</v>
      </c>
      <c r="S171" s="3" t="s">
        <v>704</v>
      </c>
    </row>
    <row r="172" spans="1:19" customFormat="1" ht="16.5" customHeight="1" x14ac:dyDescent="0.25">
      <c r="A172" s="3" t="s">
        <v>18</v>
      </c>
      <c r="B172" s="3">
        <v>170</v>
      </c>
      <c r="C172" s="3" t="s">
        <v>239</v>
      </c>
      <c r="D172" s="134" t="s">
        <v>241</v>
      </c>
      <c r="E172" s="134" t="s">
        <v>496</v>
      </c>
      <c r="F172" s="134">
        <v>1</v>
      </c>
      <c r="G172" s="134">
        <v>0</v>
      </c>
      <c r="H172" s="134">
        <v>0</v>
      </c>
      <c r="I172" s="134">
        <v>0</v>
      </c>
      <c r="J172" s="134">
        <v>0</v>
      </c>
      <c r="K172" s="134">
        <v>0</v>
      </c>
      <c r="L172" s="134">
        <v>0</v>
      </c>
      <c r="M172" s="134">
        <v>0</v>
      </c>
      <c r="N172" s="116">
        <f t="shared" si="13"/>
        <v>1</v>
      </c>
      <c r="O172" s="3"/>
      <c r="P172" s="116">
        <f t="shared" si="14"/>
        <v>1</v>
      </c>
      <c r="Q172" s="3"/>
      <c r="R172" s="3">
        <v>170</v>
      </c>
      <c r="S172" s="3" t="s">
        <v>237</v>
      </c>
    </row>
  </sheetData>
  <autoFilter ref="A2:S2" xr:uid="{00000000-0009-0000-0000-000002000000}"/>
  <sortState ref="A3:S172">
    <sortCondition descending="1" ref="P3:P172"/>
  </sortState>
  <conditionalFormatting sqref="C3:C171">
    <cfRule type="duplicateValues" dxfId="5" priority="85"/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2:AMK155"/>
  <sheetViews>
    <sheetView tabSelected="1" zoomScale="67" zoomScaleNormal="67" workbookViewId="0">
      <pane ySplit="2" topLeftCell="A3" activePane="bottomLeft" state="frozen"/>
      <selection pane="bottomLeft" activeCell="AA7" sqref="AA7"/>
    </sheetView>
  </sheetViews>
  <sheetFormatPr defaultColWidth="8.85546875" defaultRowHeight="15.75" x14ac:dyDescent="0.25"/>
  <cols>
    <col min="1" max="1" width="11.140625" style="51" customWidth="1"/>
    <col min="2" max="2" width="6.85546875" style="51" customWidth="1"/>
    <col min="3" max="3" width="42.5703125" style="51" customWidth="1"/>
    <col min="4" max="4" width="40.85546875" style="68" customWidth="1"/>
    <col min="5" max="5" width="7.85546875" style="68" customWidth="1"/>
    <col min="6" max="7" width="7.5703125" style="51" customWidth="1"/>
    <col min="8" max="10" width="6.5703125" style="51" customWidth="1"/>
    <col min="11" max="11" width="5.85546875" style="51" customWidth="1"/>
    <col min="12" max="12" width="6.5703125" style="51" customWidth="1"/>
    <col min="13" max="13" width="6.140625" style="51" customWidth="1"/>
    <col min="14" max="14" width="7" style="51" customWidth="1"/>
    <col min="15" max="15" width="6.42578125" style="51" customWidth="1"/>
    <col min="16" max="16" width="7.42578125" style="89" customWidth="1"/>
    <col min="17" max="17" width="8.5703125" style="51" customWidth="1"/>
    <col min="18" max="18" width="7.7109375" style="89" customWidth="1"/>
    <col min="19" max="19" width="19.140625" style="51" customWidth="1"/>
    <col min="20" max="20" width="9.140625" style="68" customWidth="1"/>
    <col min="21" max="21" width="45.140625" style="51" customWidth="1"/>
    <col min="22" max="1025" width="9.140625" style="51" customWidth="1"/>
    <col min="1026" max="16384" width="8.85546875" style="51"/>
  </cols>
  <sheetData>
    <row r="2" spans="1:21" ht="78.75" customHeight="1" x14ac:dyDescent="0.25">
      <c r="A2" s="48" t="s">
        <v>0</v>
      </c>
      <c r="B2" s="48" t="s">
        <v>1</v>
      </c>
      <c r="C2" s="48" t="s">
        <v>2</v>
      </c>
      <c r="D2" s="48" t="s">
        <v>3</v>
      </c>
      <c r="E2" s="48" t="s">
        <v>4</v>
      </c>
      <c r="F2" s="50" t="s">
        <v>5</v>
      </c>
      <c r="G2" s="50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11</v>
      </c>
      <c r="M2" s="50" t="s">
        <v>48</v>
      </c>
      <c r="N2" s="50" t="s">
        <v>49</v>
      </c>
      <c r="O2" s="50" t="s">
        <v>50</v>
      </c>
      <c r="P2" s="48" t="s">
        <v>12</v>
      </c>
      <c r="Q2" s="48" t="s">
        <v>13</v>
      </c>
      <c r="R2" s="48" t="s">
        <v>14</v>
      </c>
      <c r="S2" s="48" t="s">
        <v>15</v>
      </c>
      <c r="T2" s="48" t="s">
        <v>16</v>
      </c>
      <c r="U2" s="48" t="s">
        <v>17</v>
      </c>
    </row>
    <row r="3" spans="1:21" x14ac:dyDescent="0.25">
      <c r="A3" s="70" t="s">
        <v>18</v>
      </c>
      <c r="B3" s="31">
        <v>1</v>
      </c>
      <c r="C3" s="13" t="s">
        <v>427</v>
      </c>
      <c r="D3" s="90" t="s">
        <v>415</v>
      </c>
      <c r="E3" s="95" t="s">
        <v>448</v>
      </c>
      <c r="F3" s="76">
        <v>10</v>
      </c>
      <c r="G3" s="76">
        <v>2</v>
      </c>
      <c r="H3" s="76">
        <v>11</v>
      </c>
      <c r="I3" s="76">
        <v>6</v>
      </c>
      <c r="J3" s="76">
        <v>12</v>
      </c>
      <c r="K3" s="76">
        <v>3</v>
      </c>
      <c r="L3" s="76">
        <v>6</v>
      </c>
      <c r="M3" s="76">
        <v>13</v>
      </c>
      <c r="N3" s="76">
        <v>10</v>
      </c>
      <c r="O3" s="76">
        <v>5</v>
      </c>
      <c r="P3" s="25">
        <f>SUM(F3:O3)</f>
        <v>78</v>
      </c>
      <c r="Q3" s="17"/>
      <c r="R3" s="97">
        <f>Q3+P3</f>
        <v>78</v>
      </c>
      <c r="S3" s="19" t="s">
        <v>501</v>
      </c>
      <c r="T3" s="31">
        <v>1</v>
      </c>
      <c r="U3" s="16" t="s">
        <v>416</v>
      </c>
    </row>
    <row r="4" spans="1:21" x14ac:dyDescent="0.25">
      <c r="A4" s="70" t="s">
        <v>18</v>
      </c>
      <c r="B4" s="110">
        <v>2</v>
      </c>
      <c r="C4" s="23" t="s">
        <v>668</v>
      </c>
      <c r="D4" s="90" t="s">
        <v>663</v>
      </c>
      <c r="E4" s="95" t="s">
        <v>448</v>
      </c>
      <c r="F4" s="76">
        <v>10</v>
      </c>
      <c r="G4" s="76">
        <v>1</v>
      </c>
      <c r="H4" s="76">
        <v>11</v>
      </c>
      <c r="I4" s="76">
        <v>3</v>
      </c>
      <c r="J4" s="76">
        <v>12</v>
      </c>
      <c r="K4" s="76">
        <v>1</v>
      </c>
      <c r="L4" s="76">
        <v>6</v>
      </c>
      <c r="M4" s="76">
        <v>20</v>
      </c>
      <c r="N4" s="76">
        <v>10</v>
      </c>
      <c r="O4" s="76">
        <v>3</v>
      </c>
      <c r="P4" s="25">
        <f>SUM(F4:O4)</f>
        <v>77</v>
      </c>
      <c r="Q4" s="105"/>
      <c r="R4" s="97">
        <f>Q4+P4</f>
        <v>77</v>
      </c>
      <c r="S4" s="19" t="s">
        <v>501</v>
      </c>
      <c r="T4" s="110">
        <v>2</v>
      </c>
      <c r="U4" s="13" t="s">
        <v>664</v>
      </c>
    </row>
    <row r="5" spans="1:21" x14ac:dyDescent="0.25">
      <c r="A5" s="70" t="s">
        <v>18</v>
      </c>
      <c r="B5" s="31">
        <v>3</v>
      </c>
      <c r="C5" s="17" t="s">
        <v>1058</v>
      </c>
      <c r="D5" s="113" t="s">
        <v>1022</v>
      </c>
      <c r="E5" s="95" t="s">
        <v>448</v>
      </c>
      <c r="F5" s="76">
        <v>10</v>
      </c>
      <c r="G5" s="76">
        <v>2</v>
      </c>
      <c r="H5" s="76">
        <v>11</v>
      </c>
      <c r="I5" s="76">
        <v>6</v>
      </c>
      <c r="J5" s="76">
        <v>12</v>
      </c>
      <c r="K5" s="76">
        <v>6</v>
      </c>
      <c r="L5" s="76">
        <v>6</v>
      </c>
      <c r="M5" s="76">
        <v>3</v>
      </c>
      <c r="N5" s="76">
        <v>10</v>
      </c>
      <c r="O5" s="76">
        <v>9</v>
      </c>
      <c r="P5" s="25">
        <f>SUM(F5:O5)</f>
        <v>75</v>
      </c>
      <c r="Q5" s="105"/>
      <c r="R5" s="97">
        <f>Q5+P5</f>
        <v>75</v>
      </c>
      <c r="S5" s="19" t="s">
        <v>501</v>
      </c>
      <c r="T5" s="110">
        <v>3</v>
      </c>
      <c r="U5" s="108" t="s">
        <v>1056</v>
      </c>
    </row>
    <row r="6" spans="1:21" x14ac:dyDescent="0.25">
      <c r="A6" s="70" t="s">
        <v>18</v>
      </c>
      <c r="B6" s="145"/>
      <c r="C6" s="23" t="s">
        <v>1181</v>
      </c>
      <c r="D6" s="90" t="s">
        <v>684</v>
      </c>
      <c r="E6" s="95" t="s">
        <v>448</v>
      </c>
      <c r="F6" s="76">
        <v>9</v>
      </c>
      <c r="G6" s="76">
        <v>0</v>
      </c>
      <c r="H6" s="76">
        <v>8</v>
      </c>
      <c r="I6" s="76">
        <v>6</v>
      </c>
      <c r="J6" s="76">
        <v>6</v>
      </c>
      <c r="K6" s="76">
        <v>6</v>
      </c>
      <c r="L6" s="76">
        <v>6</v>
      </c>
      <c r="M6" s="76">
        <v>14</v>
      </c>
      <c r="N6" s="76">
        <v>10</v>
      </c>
      <c r="O6" s="76">
        <v>10</v>
      </c>
      <c r="P6" s="25">
        <f>SUM(F6:O6)</f>
        <v>75</v>
      </c>
      <c r="Q6" s="105"/>
      <c r="R6" s="97">
        <v>75</v>
      </c>
      <c r="S6" s="19" t="s">
        <v>501</v>
      </c>
      <c r="T6" s="110"/>
      <c r="U6" s="108" t="s">
        <v>727</v>
      </c>
    </row>
    <row r="7" spans="1:21" x14ac:dyDescent="0.25">
      <c r="A7" s="70" t="s">
        <v>18</v>
      </c>
      <c r="B7" s="110">
        <v>4</v>
      </c>
      <c r="C7" s="23" t="s">
        <v>1057</v>
      </c>
      <c r="D7" s="90" t="s">
        <v>1022</v>
      </c>
      <c r="E7" s="95" t="s">
        <v>448</v>
      </c>
      <c r="F7" s="76">
        <v>10</v>
      </c>
      <c r="G7" s="76">
        <v>2</v>
      </c>
      <c r="H7" s="76">
        <v>11</v>
      </c>
      <c r="I7" s="76">
        <v>2</v>
      </c>
      <c r="J7" s="76">
        <v>8</v>
      </c>
      <c r="K7" s="76">
        <v>4</v>
      </c>
      <c r="L7" s="76">
        <v>6</v>
      </c>
      <c r="M7" s="76">
        <v>8</v>
      </c>
      <c r="N7" s="76">
        <v>19</v>
      </c>
      <c r="O7" s="76">
        <v>4</v>
      </c>
      <c r="P7" s="25">
        <f>SUM(F7:O7)</f>
        <v>74</v>
      </c>
      <c r="Q7" s="105"/>
      <c r="R7" s="97">
        <f>Q7+P7</f>
        <v>74</v>
      </c>
      <c r="S7" s="19" t="s">
        <v>501</v>
      </c>
      <c r="T7" s="110">
        <v>4</v>
      </c>
      <c r="U7" s="108" t="s">
        <v>1056</v>
      </c>
    </row>
    <row r="8" spans="1:21" x14ac:dyDescent="0.25">
      <c r="A8" s="70" t="s">
        <v>18</v>
      </c>
      <c r="B8" s="31">
        <v>5</v>
      </c>
      <c r="C8" s="23" t="s">
        <v>428</v>
      </c>
      <c r="D8" s="90" t="s">
        <v>415</v>
      </c>
      <c r="E8" s="95" t="s">
        <v>448</v>
      </c>
      <c r="F8" s="76">
        <v>9</v>
      </c>
      <c r="G8" s="76">
        <v>2</v>
      </c>
      <c r="H8" s="76">
        <v>11</v>
      </c>
      <c r="I8" s="76">
        <v>6</v>
      </c>
      <c r="J8" s="76">
        <v>12</v>
      </c>
      <c r="K8" s="76">
        <v>6</v>
      </c>
      <c r="L8" s="76">
        <v>6</v>
      </c>
      <c r="M8" s="76">
        <v>6</v>
      </c>
      <c r="N8" s="76">
        <v>10</v>
      </c>
      <c r="O8" s="76">
        <v>5</v>
      </c>
      <c r="P8" s="25">
        <f>SUM(F8:O8)</f>
        <v>73</v>
      </c>
      <c r="Q8" s="105"/>
      <c r="R8" s="97">
        <f>Q8+P8</f>
        <v>73</v>
      </c>
      <c r="S8" s="19" t="s">
        <v>501</v>
      </c>
      <c r="T8" s="110">
        <v>5</v>
      </c>
      <c r="U8" s="108" t="s">
        <v>416</v>
      </c>
    </row>
    <row r="9" spans="1:21" x14ac:dyDescent="0.25">
      <c r="A9" s="70" t="s">
        <v>18</v>
      </c>
      <c r="B9" s="110">
        <v>6</v>
      </c>
      <c r="C9" s="23" t="s">
        <v>1065</v>
      </c>
      <c r="D9" s="90" t="s">
        <v>1022</v>
      </c>
      <c r="E9" s="95" t="s">
        <v>448</v>
      </c>
      <c r="F9" s="76">
        <v>10</v>
      </c>
      <c r="G9" s="76">
        <v>2</v>
      </c>
      <c r="H9" s="76">
        <v>10</v>
      </c>
      <c r="I9" s="76">
        <v>4</v>
      </c>
      <c r="J9" s="76">
        <v>12</v>
      </c>
      <c r="K9" s="76">
        <v>6</v>
      </c>
      <c r="L9" s="76">
        <v>6</v>
      </c>
      <c r="M9" s="76">
        <v>3</v>
      </c>
      <c r="N9" s="76">
        <v>10</v>
      </c>
      <c r="O9" s="76">
        <v>7</v>
      </c>
      <c r="P9" s="25">
        <f>SUM(F9:O9)</f>
        <v>70</v>
      </c>
      <c r="Q9" s="105"/>
      <c r="R9" s="97">
        <f>Q9+P9</f>
        <v>70</v>
      </c>
      <c r="S9" s="19" t="s">
        <v>501</v>
      </c>
      <c r="T9" s="110">
        <v>6</v>
      </c>
      <c r="U9" s="108" t="s">
        <v>1056</v>
      </c>
    </row>
    <row r="10" spans="1:21" x14ac:dyDescent="0.25">
      <c r="A10" s="70" t="s">
        <v>18</v>
      </c>
      <c r="B10" s="31">
        <v>7</v>
      </c>
      <c r="C10" s="23" t="s">
        <v>390</v>
      </c>
      <c r="D10" s="90" t="s">
        <v>378</v>
      </c>
      <c r="E10" s="95" t="s">
        <v>448</v>
      </c>
      <c r="F10" s="76">
        <v>9</v>
      </c>
      <c r="G10" s="76">
        <v>2</v>
      </c>
      <c r="H10" s="76">
        <v>8</v>
      </c>
      <c r="I10" s="76">
        <v>4</v>
      </c>
      <c r="J10" s="76">
        <v>4</v>
      </c>
      <c r="K10" s="76">
        <v>6</v>
      </c>
      <c r="L10" s="76">
        <v>4</v>
      </c>
      <c r="M10" s="76">
        <v>14</v>
      </c>
      <c r="N10" s="76">
        <v>2</v>
      </c>
      <c r="O10" s="76">
        <v>15</v>
      </c>
      <c r="P10" s="25">
        <f>SUM(F10:O10)</f>
        <v>68</v>
      </c>
      <c r="Q10" s="105"/>
      <c r="R10" s="97">
        <f>Q10+P10</f>
        <v>68</v>
      </c>
      <c r="S10" s="19" t="s">
        <v>501</v>
      </c>
      <c r="T10" s="110">
        <v>7</v>
      </c>
      <c r="U10" s="108" t="s">
        <v>391</v>
      </c>
    </row>
    <row r="11" spans="1:21" x14ac:dyDescent="0.25">
      <c r="A11" s="70" t="s">
        <v>18</v>
      </c>
      <c r="B11" s="110">
        <v>8</v>
      </c>
      <c r="C11" s="23" t="s">
        <v>728</v>
      </c>
      <c r="D11" s="90" t="s">
        <v>726</v>
      </c>
      <c r="E11" s="95" t="s">
        <v>448</v>
      </c>
      <c r="F11" s="76">
        <v>9</v>
      </c>
      <c r="G11" s="76">
        <v>0</v>
      </c>
      <c r="H11" s="76">
        <v>7</v>
      </c>
      <c r="I11" s="76">
        <v>6</v>
      </c>
      <c r="J11" s="76">
        <v>8</v>
      </c>
      <c r="K11" s="76">
        <v>1</v>
      </c>
      <c r="L11" s="76">
        <v>6</v>
      </c>
      <c r="M11" s="76">
        <v>8</v>
      </c>
      <c r="N11" s="76">
        <v>10</v>
      </c>
      <c r="O11" s="76">
        <v>13</v>
      </c>
      <c r="P11" s="25">
        <f>SUM(F11:O11)</f>
        <v>68</v>
      </c>
      <c r="Q11" s="105"/>
      <c r="R11" s="97">
        <f>Q11+P11</f>
        <v>68</v>
      </c>
      <c r="S11" s="19" t="s">
        <v>1095</v>
      </c>
      <c r="T11" s="110">
        <v>8</v>
      </c>
      <c r="U11" s="108" t="s">
        <v>727</v>
      </c>
    </row>
    <row r="12" spans="1:21" x14ac:dyDescent="0.25">
      <c r="A12" s="70" t="s">
        <v>18</v>
      </c>
      <c r="B12" s="31">
        <v>9</v>
      </c>
      <c r="C12" s="23" t="s">
        <v>99</v>
      </c>
      <c r="D12" s="90" t="s">
        <v>20</v>
      </c>
      <c r="E12" s="95" t="s">
        <v>448</v>
      </c>
      <c r="F12" s="76">
        <v>8</v>
      </c>
      <c r="G12" s="76">
        <v>0</v>
      </c>
      <c r="H12" s="76">
        <v>11</v>
      </c>
      <c r="I12" s="76">
        <v>6</v>
      </c>
      <c r="J12" s="76">
        <v>8</v>
      </c>
      <c r="K12" s="76">
        <v>2</v>
      </c>
      <c r="L12" s="76">
        <v>5</v>
      </c>
      <c r="M12" s="76">
        <v>8</v>
      </c>
      <c r="N12" s="76">
        <v>8</v>
      </c>
      <c r="O12" s="76">
        <v>9</v>
      </c>
      <c r="P12" s="25">
        <f>SUM(F12:O12)</f>
        <v>65</v>
      </c>
      <c r="Q12" s="105"/>
      <c r="R12" s="97">
        <f>Q12+P12</f>
        <v>65</v>
      </c>
      <c r="S12" s="19" t="s">
        <v>1095</v>
      </c>
      <c r="T12" s="110">
        <v>9</v>
      </c>
      <c r="U12" s="108" t="s">
        <v>66</v>
      </c>
    </row>
    <row r="13" spans="1:21" x14ac:dyDescent="0.25">
      <c r="A13" s="70" t="s">
        <v>18</v>
      </c>
      <c r="B13" s="110">
        <v>10</v>
      </c>
      <c r="C13" s="23" t="s">
        <v>392</v>
      </c>
      <c r="D13" s="90" t="s">
        <v>378</v>
      </c>
      <c r="E13" s="95" t="s">
        <v>448</v>
      </c>
      <c r="F13" s="76">
        <v>8</v>
      </c>
      <c r="G13" s="76">
        <v>2</v>
      </c>
      <c r="H13" s="76">
        <v>8</v>
      </c>
      <c r="I13" s="76">
        <v>2</v>
      </c>
      <c r="J13" s="76">
        <v>4</v>
      </c>
      <c r="K13" s="76">
        <v>6</v>
      </c>
      <c r="L13" s="76">
        <v>4</v>
      </c>
      <c r="M13" s="76">
        <v>14</v>
      </c>
      <c r="N13" s="76">
        <v>2</v>
      </c>
      <c r="O13" s="76">
        <v>15</v>
      </c>
      <c r="P13" s="25">
        <f>SUM(F13:O13)</f>
        <v>65</v>
      </c>
      <c r="Q13" s="105"/>
      <c r="R13" s="97">
        <f>Q13+P13</f>
        <v>65</v>
      </c>
      <c r="S13" s="19" t="s">
        <v>1095</v>
      </c>
      <c r="T13" s="110">
        <v>10</v>
      </c>
      <c r="U13" s="108" t="s">
        <v>391</v>
      </c>
    </row>
    <row r="14" spans="1:21" x14ac:dyDescent="0.25">
      <c r="A14" s="70" t="s">
        <v>18</v>
      </c>
      <c r="B14" s="31">
        <v>11</v>
      </c>
      <c r="C14" s="23" t="s">
        <v>729</v>
      </c>
      <c r="D14" s="90" t="s">
        <v>726</v>
      </c>
      <c r="E14" s="95" t="s">
        <v>448</v>
      </c>
      <c r="F14" s="76">
        <v>7</v>
      </c>
      <c r="G14" s="76">
        <v>0</v>
      </c>
      <c r="H14" s="76">
        <v>7</v>
      </c>
      <c r="I14" s="76">
        <v>6</v>
      </c>
      <c r="J14" s="76">
        <v>8</v>
      </c>
      <c r="K14" s="76">
        <v>1</v>
      </c>
      <c r="L14" s="76">
        <v>6</v>
      </c>
      <c r="M14" s="76">
        <v>9</v>
      </c>
      <c r="N14" s="76">
        <v>10</v>
      </c>
      <c r="O14" s="76">
        <v>7</v>
      </c>
      <c r="P14" s="25">
        <f>SUM(F14:O14)</f>
        <v>61</v>
      </c>
      <c r="Q14" s="105"/>
      <c r="R14" s="97">
        <f>Q14+P14</f>
        <v>61</v>
      </c>
      <c r="S14" s="19" t="s">
        <v>1095</v>
      </c>
      <c r="T14" s="110">
        <v>11</v>
      </c>
      <c r="U14" s="108" t="s">
        <v>727</v>
      </c>
    </row>
    <row r="15" spans="1:21" x14ac:dyDescent="0.25">
      <c r="A15" s="70" t="s">
        <v>18</v>
      </c>
      <c r="B15" s="110">
        <v>12</v>
      </c>
      <c r="C15" s="23" t="s">
        <v>898</v>
      </c>
      <c r="D15" s="90" t="s">
        <v>848</v>
      </c>
      <c r="E15" s="95" t="s">
        <v>448</v>
      </c>
      <c r="F15" s="76">
        <v>8</v>
      </c>
      <c r="G15" s="76">
        <v>0</v>
      </c>
      <c r="H15" s="76">
        <v>10</v>
      </c>
      <c r="I15" s="76">
        <v>6</v>
      </c>
      <c r="J15" s="76">
        <v>4</v>
      </c>
      <c r="K15" s="76">
        <v>1</v>
      </c>
      <c r="L15" s="76">
        <v>6</v>
      </c>
      <c r="M15" s="76">
        <v>5</v>
      </c>
      <c r="N15" s="76">
        <v>6</v>
      </c>
      <c r="O15" s="76">
        <v>12</v>
      </c>
      <c r="P15" s="25">
        <f>SUM(F15:O15)</f>
        <v>58</v>
      </c>
      <c r="Q15" s="105"/>
      <c r="R15" s="97">
        <f>Q15+P15</f>
        <v>58</v>
      </c>
      <c r="S15" s="19" t="s">
        <v>1095</v>
      </c>
      <c r="T15" s="110">
        <v>12</v>
      </c>
      <c r="U15" s="108" t="s">
        <v>849</v>
      </c>
    </row>
    <row r="16" spans="1:21" x14ac:dyDescent="0.25">
      <c r="A16" s="70" t="s">
        <v>18</v>
      </c>
      <c r="B16" s="31">
        <v>13</v>
      </c>
      <c r="C16" s="23" t="s">
        <v>100</v>
      </c>
      <c r="D16" s="90" t="s">
        <v>20</v>
      </c>
      <c r="E16" s="95" t="s">
        <v>448</v>
      </c>
      <c r="F16" s="76">
        <v>7</v>
      </c>
      <c r="G16" s="76">
        <v>2</v>
      </c>
      <c r="H16" s="76">
        <v>9</v>
      </c>
      <c r="I16" s="76">
        <v>4</v>
      </c>
      <c r="J16" s="76">
        <v>8</v>
      </c>
      <c r="K16" s="76">
        <v>2</v>
      </c>
      <c r="L16" s="76">
        <v>6</v>
      </c>
      <c r="M16" s="76">
        <v>3</v>
      </c>
      <c r="N16" s="76">
        <v>6</v>
      </c>
      <c r="O16" s="76">
        <v>10</v>
      </c>
      <c r="P16" s="25">
        <f>SUM(F16:O16)</f>
        <v>57</v>
      </c>
      <c r="Q16" s="105"/>
      <c r="R16" s="97">
        <f>Q16+P16</f>
        <v>57</v>
      </c>
      <c r="S16" s="19" t="s">
        <v>1095</v>
      </c>
      <c r="T16" s="110">
        <v>13</v>
      </c>
      <c r="U16" s="108" t="s">
        <v>66</v>
      </c>
    </row>
    <row r="17" spans="1:21" x14ac:dyDescent="0.25">
      <c r="A17" s="70" t="s">
        <v>18</v>
      </c>
      <c r="B17" s="110">
        <v>14</v>
      </c>
      <c r="C17" s="23" t="s">
        <v>597</v>
      </c>
      <c r="D17" s="90" t="s">
        <v>580</v>
      </c>
      <c r="E17" s="95" t="s">
        <v>448</v>
      </c>
      <c r="F17" s="76">
        <v>7</v>
      </c>
      <c r="G17" s="76">
        <v>0</v>
      </c>
      <c r="H17" s="76">
        <v>8</v>
      </c>
      <c r="I17" s="76">
        <v>2</v>
      </c>
      <c r="J17" s="76">
        <v>2</v>
      </c>
      <c r="K17" s="76">
        <v>2</v>
      </c>
      <c r="L17" s="76">
        <v>4</v>
      </c>
      <c r="M17" s="76">
        <v>15</v>
      </c>
      <c r="N17" s="76">
        <v>10</v>
      </c>
      <c r="O17" s="76">
        <v>7</v>
      </c>
      <c r="P17" s="25">
        <f>SUM(F17:O17)</f>
        <v>57</v>
      </c>
      <c r="Q17" s="105"/>
      <c r="R17" s="97">
        <f>Q17+P17</f>
        <v>57</v>
      </c>
      <c r="S17" s="19" t="s">
        <v>1095</v>
      </c>
      <c r="T17" s="110">
        <v>14</v>
      </c>
      <c r="U17" s="108" t="s">
        <v>581</v>
      </c>
    </row>
    <row r="18" spans="1:21" x14ac:dyDescent="0.25">
      <c r="A18" s="70" t="s">
        <v>18</v>
      </c>
      <c r="B18" s="31">
        <v>15</v>
      </c>
      <c r="C18" s="23" t="s">
        <v>1066</v>
      </c>
      <c r="D18" s="90" t="s">
        <v>1022</v>
      </c>
      <c r="E18" s="95" t="s">
        <v>448</v>
      </c>
      <c r="F18" s="76">
        <v>8</v>
      </c>
      <c r="G18" s="76">
        <v>2</v>
      </c>
      <c r="H18" s="76">
        <v>10</v>
      </c>
      <c r="I18" s="76">
        <v>4</v>
      </c>
      <c r="J18" s="76">
        <v>12</v>
      </c>
      <c r="K18" s="76">
        <v>6</v>
      </c>
      <c r="L18" s="76">
        <v>6</v>
      </c>
      <c r="M18" s="76">
        <v>5</v>
      </c>
      <c r="N18" s="76">
        <v>4</v>
      </c>
      <c r="O18" s="76">
        <v>0</v>
      </c>
      <c r="P18" s="25">
        <f>SUM(F18:O18)</f>
        <v>57</v>
      </c>
      <c r="Q18" s="105"/>
      <c r="R18" s="97">
        <f>Q18+P18</f>
        <v>57</v>
      </c>
      <c r="S18" s="19" t="s">
        <v>1095</v>
      </c>
      <c r="T18" s="110">
        <v>15</v>
      </c>
      <c r="U18" s="108" t="s">
        <v>1056</v>
      </c>
    </row>
    <row r="19" spans="1:21" s="106" customFormat="1" x14ac:dyDescent="0.25">
      <c r="A19" s="70" t="s">
        <v>18</v>
      </c>
      <c r="B19" s="110">
        <v>16</v>
      </c>
      <c r="C19" s="23" t="s">
        <v>429</v>
      </c>
      <c r="D19" s="90" t="s">
        <v>415</v>
      </c>
      <c r="E19" s="95" t="s">
        <v>448</v>
      </c>
      <c r="F19" s="76">
        <v>8</v>
      </c>
      <c r="G19" s="76">
        <v>0</v>
      </c>
      <c r="H19" s="76">
        <v>9</v>
      </c>
      <c r="I19" s="76">
        <v>4</v>
      </c>
      <c r="J19" s="76">
        <v>12</v>
      </c>
      <c r="K19" s="76">
        <v>0</v>
      </c>
      <c r="L19" s="76">
        <v>6</v>
      </c>
      <c r="M19" s="76">
        <v>0</v>
      </c>
      <c r="N19" s="76">
        <v>10</v>
      </c>
      <c r="O19" s="76">
        <v>7</v>
      </c>
      <c r="P19" s="25">
        <f>SUM(F19:O19)</f>
        <v>56</v>
      </c>
      <c r="Q19" s="105"/>
      <c r="R19" s="97">
        <f>Q19+P19</f>
        <v>56</v>
      </c>
      <c r="S19" s="19" t="s">
        <v>1095</v>
      </c>
      <c r="T19" s="110">
        <v>16</v>
      </c>
      <c r="U19" s="108" t="s">
        <v>416</v>
      </c>
    </row>
    <row r="20" spans="1:21" s="106" customFormat="1" x14ac:dyDescent="0.25">
      <c r="A20" s="70" t="s">
        <v>18</v>
      </c>
      <c r="B20" s="31">
        <v>17</v>
      </c>
      <c r="C20" s="23" t="s">
        <v>598</v>
      </c>
      <c r="D20" s="90" t="s">
        <v>580</v>
      </c>
      <c r="E20" s="95" t="s">
        <v>448</v>
      </c>
      <c r="F20" s="76">
        <v>6</v>
      </c>
      <c r="G20" s="76">
        <v>0</v>
      </c>
      <c r="H20" s="76">
        <v>8</v>
      </c>
      <c r="I20" s="76">
        <v>2</v>
      </c>
      <c r="J20" s="76">
        <v>2</v>
      </c>
      <c r="K20" s="76">
        <v>1</v>
      </c>
      <c r="L20" s="76">
        <v>4</v>
      </c>
      <c r="M20" s="76">
        <v>15</v>
      </c>
      <c r="N20" s="76">
        <v>10</v>
      </c>
      <c r="O20" s="76">
        <v>8</v>
      </c>
      <c r="P20" s="25">
        <f>SUM(F20:O20)</f>
        <v>56</v>
      </c>
      <c r="Q20" s="105"/>
      <c r="R20" s="97">
        <f>Q20+P20</f>
        <v>56</v>
      </c>
      <c r="S20" s="19" t="s">
        <v>1095</v>
      </c>
      <c r="T20" s="110">
        <v>17</v>
      </c>
      <c r="U20" s="108" t="s">
        <v>581</v>
      </c>
    </row>
    <row r="21" spans="1:21" s="106" customFormat="1" x14ac:dyDescent="0.25">
      <c r="A21" s="70" t="s">
        <v>18</v>
      </c>
      <c r="B21" s="110">
        <v>18</v>
      </c>
      <c r="C21" s="23" t="s">
        <v>983</v>
      </c>
      <c r="D21" s="90" t="s">
        <v>982</v>
      </c>
      <c r="E21" s="95" t="s">
        <v>448</v>
      </c>
      <c r="F21" s="76">
        <v>10</v>
      </c>
      <c r="G21" s="76">
        <v>0</v>
      </c>
      <c r="H21" s="76">
        <v>11</v>
      </c>
      <c r="I21" s="76">
        <v>5</v>
      </c>
      <c r="J21" s="76">
        <v>4</v>
      </c>
      <c r="K21" s="76">
        <v>0</v>
      </c>
      <c r="L21" s="76">
        <v>6</v>
      </c>
      <c r="M21" s="76">
        <v>0</v>
      </c>
      <c r="N21" s="76">
        <v>8</v>
      </c>
      <c r="O21" s="76">
        <v>12</v>
      </c>
      <c r="P21" s="25">
        <f>SUM(F21:O21)</f>
        <v>56</v>
      </c>
      <c r="Q21" s="105"/>
      <c r="R21" s="97">
        <f>Q21+P21</f>
        <v>56</v>
      </c>
      <c r="S21" s="19" t="s">
        <v>1095</v>
      </c>
      <c r="T21" s="110">
        <v>18</v>
      </c>
      <c r="U21" s="108" t="s">
        <v>968</v>
      </c>
    </row>
    <row r="22" spans="1:21" s="106" customFormat="1" x14ac:dyDescent="0.25">
      <c r="A22" s="70" t="s">
        <v>18</v>
      </c>
      <c r="B22" s="31">
        <v>19</v>
      </c>
      <c r="C22" s="23" t="s">
        <v>1071</v>
      </c>
      <c r="D22" s="90" t="s">
        <v>1022</v>
      </c>
      <c r="E22" s="95" t="s">
        <v>448</v>
      </c>
      <c r="F22" s="76">
        <v>8</v>
      </c>
      <c r="G22" s="76">
        <v>0</v>
      </c>
      <c r="H22" s="76">
        <v>11</v>
      </c>
      <c r="I22" s="76">
        <v>6</v>
      </c>
      <c r="J22" s="76">
        <v>0</v>
      </c>
      <c r="K22" s="76">
        <v>6</v>
      </c>
      <c r="L22" s="76">
        <v>6</v>
      </c>
      <c r="M22" s="76">
        <v>11</v>
      </c>
      <c r="N22" s="76">
        <v>4</v>
      </c>
      <c r="O22" s="76">
        <v>4</v>
      </c>
      <c r="P22" s="25">
        <f>SUM(F22:O22)</f>
        <v>56</v>
      </c>
      <c r="Q22" s="105"/>
      <c r="R22" s="97">
        <f>Q22+P22</f>
        <v>56</v>
      </c>
      <c r="S22" s="19" t="s">
        <v>1095</v>
      </c>
      <c r="T22" s="110">
        <v>19</v>
      </c>
      <c r="U22" s="108" t="s">
        <v>1023</v>
      </c>
    </row>
    <row r="23" spans="1:21" s="106" customFormat="1" x14ac:dyDescent="0.25">
      <c r="A23" s="70" t="s">
        <v>18</v>
      </c>
      <c r="B23" s="110">
        <v>20</v>
      </c>
      <c r="C23" s="23" t="s">
        <v>101</v>
      </c>
      <c r="D23" s="90" t="s">
        <v>20</v>
      </c>
      <c r="E23" s="95" t="s">
        <v>448</v>
      </c>
      <c r="F23" s="76">
        <v>7</v>
      </c>
      <c r="G23" s="76">
        <v>0</v>
      </c>
      <c r="H23" s="76">
        <v>10</v>
      </c>
      <c r="I23" s="76">
        <v>4</v>
      </c>
      <c r="J23" s="76">
        <v>8</v>
      </c>
      <c r="K23" s="76">
        <v>3</v>
      </c>
      <c r="L23" s="76">
        <v>6</v>
      </c>
      <c r="M23" s="76">
        <v>5</v>
      </c>
      <c r="N23" s="76">
        <v>6</v>
      </c>
      <c r="O23" s="76">
        <v>6</v>
      </c>
      <c r="P23" s="25">
        <f>SUM(F23:O23)</f>
        <v>55</v>
      </c>
      <c r="Q23" s="105"/>
      <c r="R23" s="97">
        <f>Q23+P23</f>
        <v>55</v>
      </c>
      <c r="S23" s="19" t="s">
        <v>1095</v>
      </c>
      <c r="T23" s="110">
        <v>20</v>
      </c>
      <c r="U23" s="108" t="s">
        <v>66</v>
      </c>
    </row>
    <row r="24" spans="1:21" s="106" customFormat="1" x14ac:dyDescent="0.25">
      <c r="A24" s="70" t="s">
        <v>18</v>
      </c>
      <c r="B24" s="31">
        <v>21</v>
      </c>
      <c r="C24" s="23" t="s">
        <v>981</v>
      </c>
      <c r="D24" s="90" t="s">
        <v>982</v>
      </c>
      <c r="E24" s="95" t="s">
        <v>448</v>
      </c>
      <c r="F24" s="76">
        <v>10</v>
      </c>
      <c r="G24" s="76">
        <v>0</v>
      </c>
      <c r="H24" s="76">
        <v>11</v>
      </c>
      <c r="I24" s="76">
        <v>2</v>
      </c>
      <c r="J24" s="76">
        <v>4</v>
      </c>
      <c r="K24" s="76">
        <v>2</v>
      </c>
      <c r="L24" s="76">
        <v>6</v>
      </c>
      <c r="M24" s="76">
        <v>0</v>
      </c>
      <c r="N24" s="76">
        <v>8</v>
      </c>
      <c r="O24" s="76">
        <v>11</v>
      </c>
      <c r="P24" s="25">
        <f>SUM(F24:O24)</f>
        <v>54</v>
      </c>
      <c r="Q24" s="105"/>
      <c r="R24" s="97">
        <f>Q24+P24</f>
        <v>54</v>
      </c>
      <c r="S24" s="19" t="s">
        <v>1095</v>
      </c>
      <c r="T24" s="110">
        <v>21</v>
      </c>
      <c r="U24" s="108" t="s">
        <v>968</v>
      </c>
    </row>
    <row r="25" spans="1:21" s="106" customFormat="1" x14ac:dyDescent="0.25">
      <c r="A25" s="70" t="s">
        <v>18</v>
      </c>
      <c r="B25" s="110">
        <v>22</v>
      </c>
      <c r="C25" s="23" t="s">
        <v>1059</v>
      </c>
      <c r="D25" s="90" t="s">
        <v>1022</v>
      </c>
      <c r="E25" s="95" t="s">
        <v>448</v>
      </c>
      <c r="F25" s="76">
        <v>7</v>
      </c>
      <c r="G25" s="76">
        <v>0</v>
      </c>
      <c r="H25" s="76">
        <v>11</v>
      </c>
      <c r="I25" s="76">
        <v>0</v>
      </c>
      <c r="J25" s="76">
        <v>12</v>
      </c>
      <c r="K25" s="76">
        <v>4</v>
      </c>
      <c r="L25" s="76">
        <v>6</v>
      </c>
      <c r="M25" s="76">
        <v>0</v>
      </c>
      <c r="N25" s="76">
        <v>10</v>
      </c>
      <c r="O25" s="76">
        <v>4</v>
      </c>
      <c r="P25" s="25">
        <f>SUM(F25:O25)</f>
        <v>54</v>
      </c>
      <c r="Q25" s="105"/>
      <c r="R25" s="97">
        <f>Q25+P25</f>
        <v>54</v>
      </c>
      <c r="S25" s="19" t="s">
        <v>1095</v>
      </c>
      <c r="T25" s="110">
        <v>22</v>
      </c>
      <c r="U25" s="108" t="s">
        <v>1056</v>
      </c>
    </row>
    <row r="26" spans="1:21" s="106" customFormat="1" x14ac:dyDescent="0.25">
      <c r="A26" s="70" t="s">
        <v>18</v>
      </c>
      <c r="B26" s="31">
        <v>23</v>
      </c>
      <c r="C26" s="23" t="s">
        <v>1055</v>
      </c>
      <c r="D26" s="90" t="s">
        <v>1022</v>
      </c>
      <c r="E26" s="95" t="s">
        <v>448</v>
      </c>
      <c r="F26" s="76">
        <v>8</v>
      </c>
      <c r="G26" s="76">
        <v>2</v>
      </c>
      <c r="H26" s="76">
        <v>11</v>
      </c>
      <c r="I26" s="76">
        <v>0</v>
      </c>
      <c r="J26" s="76">
        <v>8</v>
      </c>
      <c r="K26" s="76">
        <v>4</v>
      </c>
      <c r="L26" s="76">
        <v>6</v>
      </c>
      <c r="M26" s="76">
        <v>0</v>
      </c>
      <c r="N26" s="76">
        <v>10</v>
      </c>
      <c r="O26" s="76">
        <v>4</v>
      </c>
      <c r="P26" s="25">
        <f>SUM(F26:O26)</f>
        <v>53</v>
      </c>
      <c r="Q26" s="105"/>
      <c r="R26" s="97">
        <f>Q26+P26</f>
        <v>53</v>
      </c>
      <c r="S26" s="19"/>
      <c r="T26" s="110">
        <v>23</v>
      </c>
      <c r="U26" s="108" t="s">
        <v>1056</v>
      </c>
    </row>
    <row r="27" spans="1:21" s="106" customFormat="1" x14ac:dyDescent="0.25">
      <c r="A27" s="70" t="s">
        <v>18</v>
      </c>
      <c r="B27" s="110">
        <v>24</v>
      </c>
      <c r="C27" s="23" t="s">
        <v>393</v>
      </c>
      <c r="D27" s="90" t="s">
        <v>378</v>
      </c>
      <c r="E27" s="95" t="s">
        <v>448</v>
      </c>
      <c r="F27" s="76">
        <v>6</v>
      </c>
      <c r="G27" s="76">
        <v>2</v>
      </c>
      <c r="H27" s="76">
        <v>3</v>
      </c>
      <c r="I27" s="76">
        <v>6</v>
      </c>
      <c r="J27" s="76">
        <v>4</v>
      </c>
      <c r="K27" s="76">
        <v>2</v>
      </c>
      <c r="L27" s="76">
        <v>5</v>
      </c>
      <c r="M27" s="76">
        <v>12</v>
      </c>
      <c r="N27" s="76">
        <v>2</v>
      </c>
      <c r="O27" s="76">
        <v>10</v>
      </c>
      <c r="P27" s="25">
        <f>SUM(F27:O27)</f>
        <v>52</v>
      </c>
      <c r="Q27" s="105"/>
      <c r="R27" s="97">
        <f>Q27+P27</f>
        <v>52</v>
      </c>
      <c r="S27" s="19"/>
      <c r="T27" s="110">
        <v>24</v>
      </c>
      <c r="U27" s="108" t="s">
        <v>391</v>
      </c>
    </row>
    <row r="28" spans="1:21" s="106" customFormat="1" x14ac:dyDescent="0.25">
      <c r="A28" s="70" t="s">
        <v>18</v>
      </c>
      <c r="B28" s="31">
        <v>25</v>
      </c>
      <c r="C28" s="23" t="s">
        <v>102</v>
      </c>
      <c r="D28" s="90" t="s">
        <v>20</v>
      </c>
      <c r="E28" s="95" t="s">
        <v>448</v>
      </c>
      <c r="F28" s="76">
        <v>10</v>
      </c>
      <c r="G28" s="76">
        <v>2</v>
      </c>
      <c r="H28" s="76">
        <v>11</v>
      </c>
      <c r="I28" s="76">
        <v>2</v>
      </c>
      <c r="J28" s="76">
        <v>0</v>
      </c>
      <c r="K28" s="76">
        <v>1</v>
      </c>
      <c r="L28" s="76">
        <v>4</v>
      </c>
      <c r="M28" s="76">
        <v>0</v>
      </c>
      <c r="N28" s="76">
        <v>10</v>
      </c>
      <c r="O28" s="76">
        <v>11</v>
      </c>
      <c r="P28" s="25">
        <f>SUM(F28:O28)</f>
        <v>51</v>
      </c>
      <c r="Q28" s="105"/>
      <c r="R28" s="97">
        <f>Q28+P28</f>
        <v>51</v>
      </c>
      <c r="S28" s="19"/>
      <c r="T28" s="110">
        <v>25</v>
      </c>
      <c r="U28" s="108" t="s">
        <v>103</v>
      </c>
    </row>
    <row r="29" spans="1:21" s="106" customFormat="1" x14ac:dyDescent="0.25">
      <c r="A29" s="70" t="s">
        <v>18</v>
      </c>
      <c r="B29" s="110">
        <v>26</v>
      </c>
      <c r="C29" s="23" t="s">
        <v>104</v>
      </c>
      <c r="D29" s="90" t="s">
        <v>20</v>
      </c>
      <c r="E29" s="95" t="s">
        <v>448</v>
      </c>
      <c r="F29" s="76">
        <v>7</v>
      </c>
      <c r="G29" s="76">
        <v>0</v>
      </c>
      <c r="H29" s="76">
        <v>10</v>
      </c>
      <c r="I29" s="76">
        <v>2</v>
      </c>
      <c r="J29" s="76">
        <v>8</v>
      </c>
      <c r="K29" s="76">
        <v>4</v>
      </c>
      <c r="L29" s="76">
        <v>6</v>
      </c>
      <c r="M29" s="76">
        <v>5</v>
      </c>
      <c r="N29" s="76">
        <v>2</v>
      </c>
      <c r="O29" s="76">
        <v>6</v>
      </c>
      <c r="P29" s="25">
        <f>SUM(F29:O29)</f>
        <v>50</v>
      </c>
      <c r="Q29" s="105"/>
      <c r="R29" s="97">
        <f>Q29+P29</f>
        <v>50</v>
      </c>
      <c r="S29" s="19"/>
      <c r="T29" s="110">
        <v>26</v>
      </c>
      <c r="U29" s="108" t="s">
        <v>66</v>
      </c>
    </row>
    <row r="30" spans="1:21" s="106" customFormat="1" x14ac:dyDescent="0.25">
      <c r="A30" s="70" t="s">
        <v>18</v>
      </c>
      <c r="B30" s="31">
        <v>27</v>
      </c>
      <c r="C30" s="23" t="s">
        <v>669</v>
      </c>
      <c r="D30" s="90" t="s">
        <v>663</v>
      </c>
      <c r="E30" s="95" t="s">
        <v>448</v>
      </c>
      <c r="F30" s="76">
        <v>9</v>
      </c>
      <c r="G30" s="76">
        <v>0</v>
      </c>
      <c r="H30" s="76">
        <v>11</v>
      </c>
      <c r="I30" s="76">
        <v>3</v>
      </c>
      <c r="J30" s="76">
        <v>0</v>
      </c>
      <c r="K30" s="76">
        <v>5</v>
      </c>
      <c r="L30" s="76">
        <v>2</v>
      </c>
      <c r="M30" s="76">
        <v>8</v>
      </c>
      <c r="N30" s="76">
        <v>10</v>
      </c>
      <c r="O30" s="76">
        <v>2</v>
      </c>
      <c r="P30" s="25">
        <f>SUM(F30:O30)</f>
        <v>50</v>
      </c>
      <c r="Q30" s="105"/>
      <c r="R30" s="97">
        <f>Q30+P30</f>
        <v>50</v>
      </c>
      <c r="S30" s="19"/>
      <c r="T30" s="110">
        <v>27</v>
      </c>
      <c r="U30" s="108" t="s">
        <v>664</v>
      </c>
    </row>
    <row r="31" spans="1:21" s="106" customFormat="1" x14ac:dyDescent="0.25">
      <c r="A31" s="70" t="s">
        <v>18</v>
      </c>
      <c r="B31" s="110">
        <v>28</v>
      </c>
      <c r="C31" s="23" t="s">
        <v>908</v>
      </c>
      <c r="D31" s="90" t="s">
        <v>848</v>
      </c>
      <c r="E31" s="95" t="s">
        <v>448</v>
      </c>
      <c r="F31" s="76">
        <v>5</v>
      </c>
      <c r="G31" s="76">
        <v>0</v>
      </c>
      <c r="H31" s="76">
        <v>10</v>
      </c>
      <c r="I31" s="76">
        <v>2</v>
      </c>
      <c r="J31" s="76">
        <v>4</v>
      </c>
      <c r="K31" s="76">
        <v>4</v>
      </c>
      <c r="L31" s="76">
        <v>6</v>
      </c>
      <c r="M31" s="76">
        <v>3</v>
      </c>
      <c r="N31" s="76">
        <v>4</v>
      </c>
      <c r="O31" s="76">
        <v>12</v>
      </c>
      <c r="P31" s="25">
        <f>SUM(F31:O31)</f>
        <v>50</v>
      </c>
      <c r="Q31" s="105"/>
      <c r="R31" s="97">
        <f>Q31+P31</f>
        <v>50</v>
      </c>
      <c r="S31" s="19"/>
      <c r="T31" s="110">
        <v>28</v>
      </c>
      <c r="U31" s="108" t="s">
        <v>849</v>
      </c>
    </row>
    <row r="32" spans="1:21" s="106" customFormat="1" x14ac:dyDescent="0.25">
      <c r="A32" s="70" t="s">
        <v>18</v>
      </c>
      <c r="B32" s="31">
        <v>29</v>
      </c>
      <c r="C32" s="23" t="s">
        <v>319</v>
      </c>
      <c r="D32" s="90" t="s">
        <v>261</v>
      </c>
      <c r="E32" s="95" t="s">
        <v>448</v>
      </c>
      <c r="F32" s="76">
        <v>6</v>
      </c>
      <c r="G32" s="76">
        <v>0</v>
      </c>
      <c r="H32" s="76">
        <v>8</v>
      </c>
      <c r="I32" s="76">
        <v>4</v>
      </c>
      <c r="J32" s="76">
        <v>10</v>
      </c>
      <c r="K32" s="76">
        <v>0</v>
      </c>
      <c r="L32" s="76">
        <v>6</v>
      </c>
      <c r="M32" s="76">
        <v>0</v>
      </c>
      <c r="N32" s="76">
        <v>6</v>
      </c>
      <c r="O32" s="76">
        <v>9</v>
      </c>
      <c r="P32" s="25">
        <f>SUM(F32:O32)</f>
        <v>49</v>
      </c>
      <c r="Q32" s="105"/>
      <c r="R32" s="97">
        <f>Q32+P32</f>
        <v>49</v>
      </c>
      <c r="S32" s="19"/>
      <c r="T32" s="110">
        <v>29</v>
      </c>
      <c r="U32" s="108" t="s">
        <v>269</v>
      </c>
    </row>
    <row r="33" spans="1:21" s="106" customFormat="1" x14ac:dyDescent="0.25">
      <c r="A33" s="70" t="s">
        <v>18</v>
      </c>
      <c r="B33" s="110">
        <v>30</v>
      </c>
      <c r="C33" s="23" t="s">
        <v>730</v>
      </c>
      <c r="D33" s="90" t="s">
        <v>726</v>
      </c>
      <c r="E33" s="95" t="s">
        <v>448</v>
      </c>
      <c r="F33" s="76">
        <v>7</v>
      </c>
      <c r="G33" s="76">
        <v>0</v>
      </c>
      <c r="H33" s="76">
        <v>6</v>
      </c>
      <c r="I33" s="76">
        <v>6</v>
      </c>
      <c r="J33" s="76">
        <v>4</v>
      </c>
      <c r="K33" s="76">
        <v>1</v>
      </c>
      <c r="L33" s="76">
        <v>6</v>
      </c>
      <c r="M33" s="76">
        <v>0</v>
      </c>
      <c r="N33" s="76">
        <v>8</v>
      </c>
      <c r="O33" s="76">
        <v>11</v>
      </c>
      <c r="P33" s="25">
        <f>SUM(F33:O33)</f>
        <v>49</v>
      </c>
      <c r="Q33" s="105"/>
      <c r="R33" s="97">
        <f>Q33+P33</f>
        <v>49</v>
      </c>
      <c r="S33" s="19"/>
      <c r="T33" s="110">
        <v>30</v>
      </c>
      <c r="U33" s="108" t="s">
        <v>727</v>
      </c>
    </row>
    <row r="34" spans="1:21" s="106" customFormat="1" x14ac:dyDescent="0.25">
      <c r="A34" s="70" t="s">
        <v>18</v>
      </c>
      <c r="B34" s="31">
        <v>31</v>
      </c>
      <c r="C34" s="23" t="s">
        <v>105</v>
      </c>
      <c r="D34" s="90" t="s">
        <v>20</v>
      </c>
      <c r="E34" s="95" t="s">
        <v>448</v>
      </c>
      <c r="F34" s="76">
        <v>6</v>
      </c>
      <c r="G34" s="76">
        <v>0</v>
      </c>
      <c r="H34" s="76">
        <v>10</v>
      </c>
      <c r="I34" s="76">
        <v>2</v>
      </c>
      <c r="J34" s="76">
        <v>4</v>
      </c>
      <c r="K34" s="76">
        <v>2</v>
      </c>
      <c r="L34" s="76">
        <v>4</v>
      </c>
      <c r="M34" s="76">
        <v>0</v>
      </c>
      <c r="N34" s="76">
        <v>8</v>
      </c>
      <c r="O34" s="76">
        <v>11</v>
      </c>
      <c r="P34" s="25">
        <f>SUM(F34:O34)</f>
        <v>47</v>
      </c>
      <c r="Q34" s="105"/>
      <c r="R34" s="97">
        <f>Q34+P34</f>
        <v>47</v>
      </c>
      <c r="S34" s="19"/>
      <c r="T34" s="110">
        <v>31</v>
      </c>
      <c r="U34" s="108" t="s">
        <v>103</v>
      </c>
    </row>
    <row r="35" spans="1:21" s="106" customFormat="1" x14ac:dyDescent="0.25">
      <c r="A35" s="70" t="s">
        <v>18</v>
      </c>
      <c r="B35" s="110">
        <v>32</v>
      </c>
      <c r="C35" s="23" t="s">
        <v>214</v>
      </c>
      <c r="D35" s="90" t="s">
        <v>1098</v>
      </c>
      <c r="E35" s="95" t="s">
        <v>448</v>
      </c>
      <c r="F35" s="76">
        <v>10</v>
      </c>
      <c r="G35" s="76">
        <v>2</v>
      </c>
      <c r="H35" s="76">
        <v>7</v>
      </c>
      <c r="I35" s="76">
        <v>3</v>
      </c>
      <c r="J35" s="76">
        <v>2</v>
      </c>
      <c r="K35" s="76">
        <v>3</v>
      </c>
      <c r="L35" s="76">
        <v>2</v>
      </c>
      <c r="M35" s="76">
        <v>7</v>
      </c>
      <c r="N35" s="76">
        <v>5</v>
      </c>
      <c r="O35" s="76">
        <v>6</v>
      </c>
      <c r="P35" s="25">
        <f>SUM(F35:O35)</f>
        <v>47</v>
      </c>
      <c r="Q35" s="105"/>
      <c r="R35" s="97">
        <f>Q35+P35</f>
        <v>47</v>
      </c>
      <c r="S35" s="19"/>
      <c r="T35" s="110">
        <v>32</v>
      </c>
      <c r="U35" s="108" t="s">
        <v>192</v>
      </c>
    </row>
    <row r="36" spans="1:21" s="106" customFormat="1" x14ac:dyDescent="0.25">
      <c r="A36" s="70" t="s">
        <v>18</v>
      </c>
      <c r="B36" s="31">
        <v>33</v>
      </c>
      <c r="C36" s="23" t="s">
        <v>317</v>
      </c>
      <c r="D36" s="90" t="s">
        <v>261</v>
      </c>
      <c r="E36" s="95" t="s">
        <v>448</v>
      </c>
      <c r="F36" s="76">
        <v>8</v>
      </c>
      <c r="G36" s="76">
        <v>2</v>
      </c>
      <c r="H36" s="76">
        <v>5</v>
      </c>
      <c r="I36" s="76">
        <v>6</v>
      </c>
      <c r="J36" s="76">
        <v>12</v>
      </c>
      <c r="K36" s="76">
        <v>6</v>
      </c>
      <c r="L36" s="76">
        <v>2</v>
      </c>
      <c r="M36" s="76">
        <v>0</v>
      </c>
      <c r="N36" s="76">
        <v>4</v>
      </c>
      <c r="O36" s="76">
        <v>2</v>
      </c>
      <c r="P36" s="25">
        <f>SUM(F36:O36)</f>
        <v>47</v>
      </c>
      <c r="Q36" s="105"/>
      <c r="R36" s="97">
        <f>Q36+P36</f>
        <v>47</v>
      </c>
      <c r="S36" s="19"/>
      <c r="T36" s="110">
        <v>33</v>
      </c>
      <c r="U36" s="108" t="s">
        <v>269</v>
      </c>
    </row>
    <row r="37" spans="1:21" s="106" customFormat="1" x14ac:dyDescent="0.25">
      <c r="A37" s="70" t="s">
        <v>18</v>
      </c>
      <c r="B37" s="110">
        <v>34</v>
      </c>
      <c r="C37" s="23" t="s">
        <v>430</v>
      </c>
      <c r="D37" s="90" t="s">
        <v>415</v>
      </c>
      <c r="E37" s="95" t="s">
        <v>448</v>
      </c>
      <c r="F37" s="76">
        <v>8</v>
      </c>
      <c r="G37" s="76">
        <v>0</v>
      </c>
      <c r="H37" s="76">
        <v>9</v>
      </c>
      <c r="I37" s="76">
        <v>4</v>
      </c>
      <c r="J37" s="76">
        <v>4</v>
      </c>
      <c r="K37" s="76">
        <v>0</v>
      </c>
      <c r="L37" s="76">
        <v>6</v>
      </c>
      <c r="M37" s="76">
        <v>0</v>
      </c>
      <c r="N37" s="76">
        <v>10</v>
      </c>
      <c r="O37" s="76">
        <v>6</v>
      </c>
      <c r="P37" s="25">
        <f>SUM(F37:O37)</f>
        <v>47</v>
      </c>
      <c r="Q37" s="105"/>
      <c r="R37" s="97">
        <f>Q37+P37</f>
        <v>47</v>
      </c>
      <c r="S37" s="19"/>
      <c r="T37" s="110">
        <v>34</v>
      </c>
      <c r="U37" s="108" t="s">
        <v>416</v>
      </c>
    </row>
    <row r="38" spans="1:21" s="106" customFormat="1" x14ac:dyDescent="0.25">
      <c r="A38" s="70" t="s">
        <v>18</v>
      </c>
      <c r="B38" s="31">
        <v>35</v>
      </c>
      <c r="C38" s="23" t="s">
        <v>1060</v>
      </c>
      <c r="D38" s="90" t="s">
        <v>1022</v>
      </c>
      <c r="E38" s="95" t="s">
        <v>448</v>
      </c>
      <c r="F38" s="76">
        <v>8</v>
      </c>
      <c r="G38" s="76">
        <v>2</v>
      </c>
      <c r="H38" s="76">
        <v>11</v>
      </c>
      <c r="I38" s="76">
        <v>2</v>
      </c>
      <c r="J38" s="76">
        <v>8</v>
      </c>
      <c r="K38" s="76">
        <v>6</v>
      </c>
      <c r="L38" s="76">
        <v>6</v>
      </c>
      <c r="M38" s="76">
        <v>0</v>
      </c>
      <c r="N38" s="76">
        <v>4</v>
      </c>
      <c r="O38" s="76">
        <v>0</v>
      </c>
      <c r="P38" s="25">
        <f>SUM(F38:O38)</f>
        <v>47</v>
      </c>
      <c r="Q38" s="105"/>
      <c r="R38" s="97">
        <f>Q38+P38</f>
        <v>47</v>
      </c>
      <c r="S38" s="19"/>
      <c r="T38" s="110">
        <v>35</v>
      </c>
      <c r="U38" s="108" t="s">
        <v>1056</v>
      </c>
    </row>
    <row r="39" spans="1:21" s="106" customFormat="1" ht="31.5" x14ac:dyDescent="0.25">
      <c r="A39" s="70" t="s">
        <v>18</v>
      </c>
      <c r="B39" s="110">
        <v>36</v>
      </c>
      <c r="C39" s="23" t="s">
        <v>482</v>
      </c>
      <c r="D39" s="90" t="s">
        <v>493</v>
      </c>
      <c r="E39" s="95" t="s">
        <v>448</v>
      </c>
      <c r="F39" s="76">
        <v>5</v>
      </c>
      <c r="G39" s="76">
        <v>1</v>
      </c>
      <c r="H39" s="76">
        <v>9</v>
      </c>
      <c r="I39" s="76">
        <v>6</v>
      </c>
      <c r="J39" s="76">
        <v>4</v>
      </c>
      <c r="K39" s="76">
        <v>1</v>
      </c>
      <c r="L39" s="76">
        <v>6</v>
      </c>
      <c r="M39" s="76">
        <v>0</v>
      </c>
      <c r="N39" s="76">
        <v>1</v>
      </c>
      <c r="O39" s="76">
        <v>13</v>
      </c>
      <c r="P39" s="25">
        <f>SUM(F39:O39)</f>
        <v>46</v>
      </c>
      <c r="Q39" s="105"/>
      <c r="R39" s="97">
        <f>Q39+P39</f>
        <v>46</v>
      </c>
      <c r="S39" s="19"/>
      <c r="T39" s="110">
        <v>36</v>
      </c>
      <c r="U39" s="108" t="s">
        <v>480</v>
      </c>
    </row>
    <row r="40" spans="1:21" s="106" customFormat="1" x14ac:dyDescent="0.25">
      <c r="A40" s="70" t="s">
        <v>18</v>
      </c>
      <c r="B40" s="31">
        <v>37</v>
      </c>
      <c r="C40" s="23" t="s">
        <v>899</v>
      </c>
      <c r="D40" s="90" t="s">
        <v>848</v>
      </c>
      <c r="E40" s="95" t="s">
        <v>448</v>
      </c>
      <c r="F40" s="76">
        <v>4</v>
      </c>
      <c r="G40" s="76">
        <v>0</v>
      </c>
      <c r="H40" s="76">
        <v>10</v>
      </c>
      <c r="I40" s="76">
        <v>2</v>
      </c>
      <c r="J40" s="76">
        <v>6</v>
      </c>
      <c r="K40" s="76">
        <v>2</v>
      </c>
      <c r="L40" s="76">
        <v>5</v>
      </c>
      <c r="M40" s="76">
        <v>3</v>
      </c>
      <c r="N40" s="76">
        <v>4</v>
      </c>
      <c r="O40" s="76">
        <v>10</v>
      </c>
      <c r="P40" s="25">
        <f>SUM(F40:O40)</f>
        <v>46</v>
      </c>
      <c r="Q40" s="105"/>
      <c r="R40" s="97">
        <f>Q40+P40</f>
        <v>46</v>
      </c>
      <c r="S40" s="19"/>
      <c r="T40" s="110">
        <v>37</v>
      </c>
      <c r="U40" s="108" t="s">
        <v>849</v>
      </c>
    </row>
    <row r="41" spans="1:21" s="106" customFormat="1" x14ac:dyDescent="0.25">
      <c r="A41" s="70" t="s">
        <v>18</v>
      </c>
      <c r="B41" s="110">
        <v>38</v>
      </c>
      <c r="C41" s="23" t="s">
        <v>1070</v>
      </c>
      <c r="D41" s="90" t="s">
        <v>1022</v>
      </c>
      <c r="E41" s="95" t="s">
        <v>448</v>
      </c>
      <c r="F41" s="76">
        <v>9</v>
      </c>
      <c r="G41" s="76">
        <v>0</v>
      </c>
      <c r="H41" s="76">
        <v>5</v>
      </c>
      <c r="I41" s="76">
        <v>2</v>
      </c>
      <c r="J41" s="76">
        <v>0</v>
      </c>
      <c r="K41" s="76">
        <v>6</v>
      </c>
      <c r="L41" s="76">
        <v>6</v>
      </c>
      <c r="M41" s="76">
        <v>7</v>
      </c>
      <c r="N41" s="76">
        <v>10</v>
      </c>
      <c r="O41" s="76">
        <v>0</v>
      </c>
      <c r="P41" s="25">
        <f>SUM(F41:O41)</f>
        <v>45</v>
      </c>
      <c r="Q41" s="105"/>
      <c r="R41" s="97">
        <f>Q41+P41</f>
        <v>45</v>
      </c>
      <c r="S41" s="19"/>
      <c r="T41" s="110">
        <v>38</v>
      </c>
      <c r="U41" s="108" t="s">
        <v>1023</v>
      </c>
    </row>
    <row r="42" spans="1:21" s="106" customFormat="1" x14ac:dyDescent="0.25">
      <c r="A42" s="70" t="s">
        <v>18</v>
      </c>
      <c r="B42" s="31">
        <v>39</v>
      </c>
      <c r="C42" s="23" t="s">
        <v>318</v>
      </c>
      <c r="D42" s="90" t="s">
        <v>261</v>
      </c>
      <c r="E42" s="95" t="s">
        <v>448</v>
      </c>
      <c r="F42" s="76">
        <v>7</v>
      </c>
      <c r="G42" s="76">
        <v>2</v>
      </c>
      <c r="H42" s="76">
        <v>5</v>
      </c>
      <c r="I42" s="76">
        <v>6</v>
      </c>
      <c r="J42" s="76">
        <v>12</v>
      </c>
      <c r="K42" s="76">
        <v>4</v>
      </c>
      <c r="L42" s="76">
        <v>4</v>
      </c>
      <c r="M42" s="76">
        <v>0</v>
      </c>
      <c r="N42" s="76">
        <v>4</v>
      </c>
      <c r="O42" s="76">
        <v>0</v>
      </c>
      <c r="P42" s="25">
        <f>SUM(F42:O42)</f>
        <v>44</v>
      </c>
      <c r="Q42" s="105"/>
      <c r="R42" s="97">
        <f>Q42+P42</f>
        <v>44</v>
      </c>
      <c r="S42" s="19"/>
      <c r="T42" s="110">
        <v>39</v>
      </c>
      <c r="U42" s="108" t="s">
        <v>269</v>
      </c>
    </row>
    <row r="43" spans="1:21" s="106" customFormat="1" x14ac:dyDescent="0.25">
      <c r="A43" s="70" t="s">
        <v>18</v>
      </c>
      <c r="B43" s="110">
        <v>40</v>
      </c>
      <c r="C43" s="23" t="s">
        <v>1064</v>
      </c>
      <c r="D43" s="90" t="s">
        <v>1022</v>
      </c>
      <c r="E43" s="95" t="s">
        <v>448</v>
      </c>
      <c r="F43" s="76">
        <v>7</v>
      </c>
      <c r="G43" s="76">
        <v>0</v>
      </c>
      <c r="H43" s="76">
        <v>7</v>
      </c>
      <c r="I43" s="76">
        <v>2</v>
      </c>
      <c r="J43" s="76">
        <v>0</v>
      </c>
      <c r="K43" s="76">
        <v>2</v>
      </c>
      <c r="L43" s="76">
        <v>6</v>
      </c>
      <c r="M43" s="76">
        <v>0</v>
      </c>
      <c r="N43" s="76">
        <v>10</v>
      </c>
      <c r="O43" s="76">
        <v>10</v>
      </c>
      <c r="P43" s="25">
        <f>SUM(F43:O43)</f>
        <v>44</v>
      </c>
      <c r="Q43" s="105"/>
      <c r="R43" s="97">
        <f>Q43+P43</f>
        <v>44</v>
      </c>
      <c r="S43" s="19"/>
      <c r="T43" s="110">
        <v>40</v>
      </c>
      <c r="U43" s="108" t="s">
        <v>1056</v>
      </c>
    </row>
    <row r="44" spans="1:21" s="106" customFormat="1" x14ac:dyDescent="0.25">
      <c r="A44" s="70" t="s">
        <v>18</v>
      </c>
      <c r="B44" s="31">
        <v>41</v>
      </c>
      <c r="C44" s="23" t="s">
        <v>106</v>
      </c>
      <c r="D44" s="90" t="s">
        <v>20</v>
      </c>
      <c r="E44" s="95" t="s">
        <v>448</v>
      </c>
      <c r="F44" s="76">
        <v>8</v>
      </c>
      <c r="G44" s="76">
        <v>0</v>
      </c>
      <c r="H44" s="76">
        <v>11</v>
      </c>
      <c r="I44" s="76">
        <v>0</v>
      </c>
      <c r="J44" s="76">
        <v>4</v>
      </c>
      <c r="K44" s="76">
        <v>3</v>
      </c>
      <c r="L44" s="76">
        <v>6</v>
      </c>
      <c r="M44" s="76">
        <v>0</v>
      </c>
      <c r="N44" s="76">
        <v>6</v>
      </c>
      <c r="O44" s="76">
        <v>5</v>
      </c>
      <c r="P44" s="25">
        <f>SUM(F44:O44)</f>
        <v>43</v>
      </c>
      <c r="Q44" s="105"/>
      <c r="R44" s="97">
        <f>Q44+P44</f>
        <v>43</v>
      </c>
      <c r="S44" s="19"/>
      <c r="T44" s="110">
        <v>41</v>
      </c>
      <c r="U44" s="108" t="s">
        <v>66</v>
      </c>
    </row>
    <row r="45" spans="1:21" s="106" customFormat="1" x14ac:dyDescent="0.25">
      <c r="A45" s="70" t="s">
        <v>18</v>
      </c>
      <c r="B45" s="110">
        <v>42</v>
      </c>
      <c r="C45" s="23" t="s">
        <v>107</v>
      </c>
      <c r="D45" s="90" t="s">
        <v>20</v>
      </c>
      <c r="E45" s="95" t="s">
        <v>448</v>
      </c>
      <c r="F45" s="76">
        <v>7</v>
      </c>
      <c r="G45" s="76">
        <v>0</v>
      </c>
      <c r="H45" s="76">
        <v>8</v>
      </c>
      <c r="I45" s="76">
        <v>4</v>
      </c>
      <c r="J45" s="76">
        <v>12</v>
      </c>
      <c r="K45" s="76">
        <v>0</v>
      </c>
      <c r="L45" s="76">
        <v>6</v>
      </c>
      <c r="M45" s="76">
        <v>0</v>
      </c>
      <c r="N45" s="76">
        <v>6</v>
      </c>
      <c r="O45" s="76">
        <v>0</v>
      </c>
      <c r="P45" s="25">
        <f>SUM(F45:O45)</f>
        <v>43</v>
      </c>
      <c r="Q45" s="105"/>
      <c r="R45" s="97">
        <f>Q45+P45</f>
        <v>43</v>
      </c>
      <c r="S45" s="19"/>
      <c r="T45" s="110">
        <v>42</v>
      </c>
      <c r="U45" s="108" t="s">
        <v>66</v>
      </c>
    </row>
    <row r="46" spans="1:21" s="106" customFormat="1" x14ac:dyDescent="0.25">
      <c r="A46" s="70" t="s">
        <v>18</v>
      </c>
      <c r="B46" s="31">
        <v>43</v>
      </c>
      <c r="C46" s="23" t="s">
        <v>468</v>
      </c>
      <c r="D46" s="90" t="s">
        <v>466</v>
      </c>
      <c r="E46" s="95" t="s">
        <v>448</v>
      </c>
      <c r="F46" s="76">
        <v>1</v>
      </c>
      <c r="G46" s="76">
        <v>1</v>
      </c>
      <c r="H46" s="76">
        <v>1</v>
      </c>
      <c r="I46" s="76">
        <v>1</v>
      </c>
      <c r="J46" s="76">
        <v>0</v>
      </c>
      <c r="K46" s="76">
        <v>1</v>
      </c>
      <c r="L46" s="76">
        <v>1</v>
      </c>
      <c r="M46" s="76">
        <v>1</v>
      </c>
      <c r="N46" s="76">
        <v>0</v>
      </c>
      <c r="O46" s="76">
        <v>36</v>
      </c>
      <c r="P46" s="25">
        <f>SUM(F46:O46)</f>
        <v>43</v>
      </c>
      <c r="Q46" s="105"/>
      <c r="R46" s="97">
        <f>Q46+P46</f>
        <v>43</v>
      </c>
      <c r="S46" s="19"/>
      <c r="T46" s="110">
        <v>43</v>
      </c>
      <c r="U46" s="108" t="s">
        <v>467</v>
      </c>
    </row>
    <row r="47" spans="1:21" s="106" customFormat="1" x14ac:dyDescent="0.25">
      <c r="A47" s="70" t="s">
        <v>18</v>
      </c>
      <c r="B47" s="110">
        <v>44</v>
      </c>
      <c r="C47" s="23" t="s">
        <v>1062</v>
      </c>
      <c r="D47" s="90" t="s">
        <v>1022</v>
      </c>
      <c r="E47" s="95" t="s">
        <v>448</v>
      </c>
      <c r="F47" s="76">
        <v>4</v>
      </c>
      <c r="G47" s="76">
        <v>0</v>
      </c>
      <c r="H47" s="76">
        <v>11</v>
      </c>
      <c r="I47" s="76">
        <v>0</v>
      </c>
      <c r="J47" s="76">
        <v>0</v>
      </c>
      <c r="K47" s="76">
        <v>5</v>
      </c>
      <c r="L47" s="76">
        <v>6</v>
      </c>
      <c r="M47" s="76">
        <v>3</v>
      </c>
      <c r="N47" s="76">
        <v>10</v>
      </c>
      <c r="O47" s="76">
        <v>4</v>
      </c>
      <c r="P47" s="25">
        <f>SUM(F47:O47)</f>
        <v>43</v>
      </c>
      <c r="Q47" s="105"/>
      <c r="R47" s="97">
        <f>Q47+P47</f>
        <v>43</v>
      </c>
      <c r="S47" s="19"/>
      <c r="T47" s="110">
        <v>44</v>
      </c>
      <c r="U47" s="108" t="s">
        <v>1056</v>
      </c>
    </row>
    <row r="48" spans="1:21" s="106" customFormat="1" x14ac:dyDescent="0.25">
      <c r="A48" s="70" t="s">
        <v>18</v>
      </c>
      <c r="B48" s="31">
        <v>45</v>
      </c>
      <c r="C48" s="23" t="s">
        <v>108</v>
      </c>
      <c r="D48" s="90" t="s">
        <v>20</v>
      </c>
      <c r="E48" s="95" t="s">
        <v>448</v>
      </c>
      <c r="F48" s="76">
        <v>8</v>
      </c>
      <c r="G48" s="76">
        <v>0</v>
      </c>
      <c r="H48" s="76">
        <v>8</v>
      </c>
      <c r="I48" s="76">
        <v>2</v>
      </c>
      <c r="J48" s="76">
        <v>4</v>
      </c>
      <c r="K48" s="76">
        <v>4</v>
      </c>
      <c r="L48" s="76">
        <v>6</v>
      </c>
      <c r="M48" s="76">
        <v>0</v>
      </c>
      <c r="N48" s="76">
        <v>2</v>
      </c>
      <c r="O48" s="76">
        <v>7</v>
      </c>
      <c r="P48" s="25">
        <f>SUM(F48:O48)</f>
        <v>41</v>
      </c>
      <c r="Q48" s="105"/>
      <c r="R48" s="97">
        <f>Q48+P48</f>
        <v>41</v>
      </c>
      <c r="S48" s="19"/>
      <c r="T48" s="110">
        <v>45</v>
      </c>
      <c r="U48" s="108" t="s">
        <v>103</v>
      </c>
    </row>
    <row r="49" spans="1:1025" s="106" customFormat="1" x14ac:dyDescent="0.25">
      <c r="A49" s="70" t="s">
        <v>18</v>
      </c>
      <c r="B49" s="110">
        <v>46</v>
      </c>
      <c r="C49" s="23" t="s">
        <v>896</v>
      </c>
      <c r="D49" s="90" t="s">
        <v>848</v>
      </c>
      <c r="E49" s="95" t="s">
        <v>448</v>
      </c>
      <c r="F49" s="76">
        <v>4</v>
      </c>
      <c r="G49" s="76">
        <v>0</v>
      </c>
      <c r="H49" s="76">
        <v>11</v>
      </c>
      <c r="I49" s="76">
        <v>2</v>
      </c>
      <c r="J49" s="76">
        <v>0</v>
      </c>
      <c r="K49" s="76">
        <v>1</v>
      </c>
      <c r="L49" s="76">
        <v>5</v>
      </c>
      <c r="M49" s="76">
        <v>3</v>
      </c>
      <c r="N49" s="76">
        <v>4</v>
      </c>
      <c r="O49" s="76">
        <v>11</v>
      </c>
      <c r="P49" s="25">
        <f>SUM(F49:O49)</f>
        <v>41</v>
      </c>
      <c r="Q49" s="105"/>
      <c r="R49" s="97">
        <f>Q49+P49</f>
        <v>41</v>
      </c>
      <c r="S49" s="19"/>
      <c r="T49" s="110">
        <v>46</v>
      </c>
      <c r="U49" s="108" t="s">
        <v>849</v>
      </c>
    </row>
    <row r="50" spans="1:1025" s="106" customFormat="1" x14ac:dyDescent="0.25">
      <c r="A50" s="70" t="s">
        <v>18</v>
      </c>
      <c r="B50" s="31">
        <v>47</v>
      </c>
      <c r="C50" s="23" t="s">
        <v>902</v>
      </c>
      <c r="D50" s="90" t="s">
        <v>848</v>
      </c>
      <c r="E50" s="95" t="s">
        <v>448</v>
      </c>
      <c r="F50" s="76">
        <v>4</v>
      </c>
      <c r="G50" s="76">
        <v>0</v>
      </c>
      <c r="H50" s="76">
        <v>9</v>
      </c>
      <c r="I50" s="76">
        <v>0</v>
      </c>
      <c r="J50" s="76">
        <v>2</v>
      </c>
      <c r="K50" s="76">
        <v>2</v>
      </c>
      <c r="L50" s="76">
        <v>6</v>
      </c>
      <c r="M50" s="76">
        <v>6</v>
      </c>
      <c r="N50" s="76">
        <v>6</v>
      </c>
      <c r="O50" s="76">
        <v>6</v>
      </c>
      <c r="P50" s="25">
        <f>SUM(F50:O50)</f>
        <v>41</v>
      </c>
      <c r="Q50" s="105"/>
      <c r="R50" s="97">
        <f>Q50+P50</f>
        <v>41</v>
      </c>
      <c r="S50" s="19"/>
      <c r="T50" s="110">
        <v>47</v>
      </c>
      <c r="U50" s="108" t="s">
        <v>849</v>
      </c>
    </row>
    <row r="51" spans="1:1025" s="106" customFormat="1" x14ac:dyDescent="0.25">
      <c r="A51" s="70" t="s">
        <v>18</v>
      </c>
      <c r="B51" s="110">
        <v>48</v>
      </c>
      <c r="C51" s="23" t="s">
        <v>447</v>
      </c>
      <c r="D51" s="90" t="s">
        <v>445</v>
      </c>
      <c r="E51" s="95" t="s">
        <v>448</v>
      </c>
      <c r="F51" s="76">
        <v>9</v>
      </c>
      <c r="G51" s="76">
        <v>0</v>
      </c>
      <c r="H51" s="76">
        <v>0</v>
      </c>
      <c r="I51" s="76">
        <v>6</v>
      </c>
      <c r="J51" s="76">
        <v>4</v>
      </c>
      <c r="K51" s="76">
        <v>0</v>
      </c>
      <c r="L51" s="76">
        <v>6</v>
      </c>
      <c r="M51" s="76">
        <v>0</v>
      </c>
      <c r="N51" s="76">
        <v>10</v>
      </c>
      <c r="O51" s="76">
        <v>5</v>
      </c>
      <c r="P51" s="25">
        <f>SUM(F51:O51)</f>
        <v>40</v>
      </c>
      <c r="Q51" s="105"/>
      <c r="R51" s="97">
        <f>Q51+P51</f>
        <v>40</v>
      </c>
      <c r="S51" s="19"/>
      <c r="T51" s="110">
        <v>48</v>
      </c>
      <c r="U51" s="108" t="s">
        <v>446</v>
      </c>
    </row>
    <row r="52" spans="1:1025" x14ac:dyDescent="0.25">
      <c r="A52" s="70" t="s">
        <v>18</v>
      </c>
      <c r="B52" s="31">
        <v>49</v>
      </c>
      <c r="C52" s="23" t="s">
        <v>531</v>
      </c>
      <c r="D52" s="90" t="s">
        <v>537</v>
      </c>
      <c r="E52" s="95" t="s">
        <v>448</v>
      </c>
      <c r="F52" s="76">
        <v>5</v>
      </c>
      <c r="G52" s="76">
        <v>2</v>
      </c>
      <c r="H52" s="76">
        <v>6</v>
      </c>
      <c r="I52" s="76">
        <v>0</v>
      </c>
      <c r="J52" s="76">
        <v>6</v>
      </c>
      <c r="K52" s="76">
        <v>0</v>
      </c>
      <c r="L52" s="76">
        <v>3</v>
      </c>
      <c r="M52" s="76">
        <v>8</v>
      </c>
      <c r="N52" s="76">
        <v>6</v>
      </c>
      <c r="O52" s="76">
        <v>4</v>
      </c>
      <c r="P52" s="25">
        <f>SUM(F52:O52)</f>
        <v>40</v>
      </c>
      <c r="Q52" s="105"/>
      <c r="R52" s="97">
        <f>Q52+P52</f>
        <v>40</v>
      </c>
      <c r="S52" s="19"/>
      <c r="T52" s="110">
        <v>49</v>
      </c>
      <c r="U52" s="108" t="s">
        <v>530</v>
      </c>
      <c r="V52" s="106"/>
      <c r="W52" s="106"/>
    </row>
    <row r="53" spans="1:1025" x14ac:dyDescent="0.25">
      <c r="A53" s="70" t="s">
        <v>18</v>
      </c>
      <c r="B53" s="110">
        <v>50</v>
      </c>
      <c r="C53" s="23" t="s">
        <v>324</v>
      </c>
      <c r="D53" s="90" t="s">
        <v>261</v>
      </c>
      <c r="E53" s="95" t="s">
        <v>448</v>
      </c>
      <c r="F53" s="76">
        <v>10</v>
      </c>
      <c r="G53" s="76">
        <v>4</v>
      </c>
      <c r="H53" s="76">
        <v>0</v>
      </c>
      <c r="I53" s="76">
        <v>6</v>
      </c>
      <c r="J53" s="76">
        <v>12</v>
      </c>
      <c r="K53" s="76">
        <v>0</v>
      </c>
      <c r="L53" s="76">
        <v>0</v>
      </c>
      <c r="M53" s="76">
        <v>0</v>
      </c>
      <c r="N53" s="76">
        <v>4</v>
      </c>
      <c r="O53" s="76">
        <v>3</v>
      </c>
      <c r="P53" s="25">
        <f>SUM(F53:O53)</f>
        <v>39</v>
      </c>
      <c r="Q53" s="105"/>
      <c r="R53" s="97">
        <f>Q53+P53</f>
        <v>39</v>
      </c>
      <c r="S53" s="19"/>
      <c r="T53" s="110">
        <v>50</v>
      </c>
      <c r="U53" s="108" t="s">
        <v>269</v>
      </c>
      <c r="V53" s="106"/>
      <c r="W53" s="106"/>
    </row>
    <row r="54" spans="1:1025" x14ac:dyDescent="0.25">
      <c r="A54" s="70" t="s">
        <v>18</v>
      </c>
      <c r="B54" s="31">
        <v>51</v>
      </c>
      <c r="C54" s="23" t="s">
        <v>651</v>
      </c>
      <c r="D54" s="90" t="s">
        <v>611</v>
      </c>
      <c r="E54" s="95" t="s">
        <v>448</v>
      </c>
      <c r="F54" s="76">
        <v>7</v>
      </c>
      <c r="G54" s="76">
        <v>0</v>
      </c>
      <c r="H54" s="76">
        <v>7</v>
      </c>
      <c r="I54" s="76">
        <v>2</v>
      </c>
      <c r="J54" s="76">
        <v>4</v>
      </c>
      <c r="K54" s="76">
        <v>0</v>
      </c>
      <c r="L54" s="76">
        <v>5</v>
      </c>
      <c r="M54" s="76">
        <v>1</v>
      </c>
      <c r="N54" s="76">
        <v>6</v>
      </c>
      <c r="O54" s="76">
        <v>7</v>
      </c>
      <c r="P54" s="25">
        <f>SUM(F54:O54)</f>
        <v>39</v>
      </c>
      <c r="Q54" s="105"/>
      <c r="R54" s="97">
        <f>Q54+P54</f>
        <v>39</v>
      </c>
      <c r="S54" s="19"/>
      <c r="T54" s="110">
        <v>51</v>
      </c>
      <c r="U54" s="108" t="s">
        <v>646</v>
      </c>
      <c r="V54" s="106"/>
      <c r="W54" s="106"/>
    </row>
    <row r="55" spans="1:1025" x14ac:dyDescent="0.25">
      <c r="A55" s="70" t="s">
        <v>18</v>
      </c>
      <c r="B55" s="110">
        <v>52</v>
      </c>
      <c r="C55" s="23" t="s">
        <v>901</v>
      </c>
      <c r="D55" s="90" t="s">
        <v>848</v>
      </c>
      <c r="E55" s="95" t="s">
        <v>448</v>
      </c>
      <c r="F55" s="76">
        <v>5</v>
      </c>
      <c r="G55" s="76">
        <v>1</v>
      </c>
      <c r="H55" s="76">
        <v>9</v>
      </c>
      <c r="I55" s="76">
        <v>2</v>
      </c>
      <c r="J55" s="76">
        <v>4</v>
      </c>
      <c r="K55" s="76">
        <v>2</v>
      </c>
      <c r="L55" s="76">
        <v>6</v>
      </c>
      <c r="M55" s="76">
        <v>0</v>
      </c>
      <c r="N55" s="76">
        <v>0</v>
      </c>
      <c r="O55" s="76">
        <v>10</v>
      </c>
      <c r="P55" s="25">
        <f>SUM(F55:O55)</f>
        <v>39</v>
      </c>
      <c r="Q55" s="105"/>
      <c r="R55" s="97">
        <f>Q55+P55</f>
        <v>39</v>
      </c>
      <c r="S55" s="19"/>
      <c r="T55" s="110">
        <v>52</v>
      </c>
      <c r="U55" s="108" t="s">
        <v>849</v>
      </c>
    </row>
    <row r="56" spans="1:1025" x14ac:dyDescent="0.25">
      <c r="A56" s="70" t="s">
        <v>18</v>
      </c>
      <c r="B56" s="31">
        <v>53</v>
      </c>
      <c r="C56" s="23" t="s">
        <v>461</v>
      </c>
      <c r="D56" s="90" t="s">
        <v>454</v>
      </c>
      <c r="E56" s="95" t="s">
        <v>448</v>
      </c>
      <c r="F56" s="76">
        <v>6</v>
      </c>
      <c r="G56" s="76"/>
      <c r="H56" s="76">
        <v>3</v>
      </c>
      <c r="I56" s="76">
        <v>4</v>
      </c>
      <c r="J56" s="76">
        <v>4</v>
      </c>
      <c r="K56" s="76"/>
      <c r="L56" s="76">
        <v>6</v>
      </c>
      <c r="M56" s="76"/>
      <c r="N56" s="76">
        <v>6</v>
      </c>
      <c r="O56" s="76">
        <v>9</v>
      </c>
      <c r="P56" s="25">
        <f>SUM(F56:O56)</f>
        <v>38</v>
      </c>
      <c r="Q56" s="105"/>
      <c r="R56" s="97">
        <f>Q56+P56</f>
        <v>38</v>
      </c>
      <c r="S56" s="19"/>
      <c r="T56" s="110">
        <v>53</v>
      </c>
      <c r="U56" s="108" t="s">
        <v>460</v>
      </c>
    </row>
    <row r="57" spans="1:1025" x14ac:dyDescent="0.25">
      <c r="A57" s="70" t="s">
        <v>18</v>
      </c>
      <c r="B57" s="110">
        <v>54</v>
      </c>
      <c r="C57" s="23" t="s">
        <v>811</v>
      </c>
      <c r="D57" s="90" t="s">
        <v>806</v>
      </c>
      <c r="E57" s="95" t="s">
        <v>448</v>
      </c>
      <c r="F57" s="76">
        <v>4</v>
      </c>
      <c r="G57" s="76">
        <v>0</v>
      </c>
      <c r="H57" s="76">
        <v>6</v>
      </c>
      <c r="I57" s="76">
        <v>4</v>
      </c>
      <c r="J57" s="76">
        <v>4</v>
      </c>
      <c r="K57" s="76">
        <v>0</v>
      </c>
      <c r="L57" s="76">
        <v>3</v>
      </c>
      <c r="M57" s="76">
        <v>0</v>
      </c>
      <c r="N57" s="76">
        <v>8</v>
      </c>
      <c r="O57" s="76">
        <v>9</v>
      </c>
      <c r="P57" s="25">
        <f>SUM(F57:O57)</f>
        <v>38</v>
      </c>
      <c r="Q57" s="105"/>
      <c r="R57" s="97">
        <f>Q57+P57</f>
        <v>38</v>
      </c>
      <c r="S57" s="19"/>
      <c r="T57" s="110">
        <v>54</v>
      </c>
      <c r="U57" s="108" t="s">
        <v>809</v>
      </c>
    </row>
    <row r="58" spans="1:1025" s="62" customFormat="1" x14ac:dyDescent="0.25">
      <c r="A58" s="70" t="s">
        <v>18</v>
      </c>
      <c r="B58" s="145"/>
      <c r="C58" s="23" t="s">
        <v>1182</v>
      </c>
      <c r="D58" s="90" t="s">
        <v>684</v>
      </c>
      <c r="E58" s="95" t="s">
        <v>448</v>
      </c>
      <c r="F58" s="76">
        <v>5</v>
      </c>
      <c r="G58" s="76">
        <v>0</v>
      </c>
      <c r="H58" s="76">
        <v>5</v>
      </c>
      <c r="I58" s="76">
        <v>2</v>
      </c>
      <c r="J58" s="76">
        <v>0</v>
      </c>
      <c r="K58" s="76">
        <v>1</v>
      </c>
      <c r="L58" s="76">
        <v>4</v>
      </c>
      <c r="M58" s="76">
        <v>4</v>
      </c>
      <c r="N58" s="76">
        <v>8</v>
      </c>
      <c r="O58" s="76">
        <v>9</v>
      </c>
      <c r="P58" s="25">
        <f>SUM(F58:O58)</f>
        <v>38</v>
      </c>
      <c r="Q58" s="105"/>
      <c r="R58" s="97">
        <v>38</v>
      </c>
      <c r="S58" s="19"/>
      <c r="T58" s="110"/>
      <c r="U58" s="108" t="s">
        <v>727</v>
      </c>
      <c r="V58" s="51"/>
      <c r="W58" s="51"/>
    </row>
    <row r="59" spans="1:1025" s="62" customFormat="1" x14ac:dyDescent="0.25">
      <c r="A59" s="70" t="s">
        <v>18</v>
      </c>
      <c r="B59" s="31">
        <v>55</v>
      </c>
      <c r="C59" s="23" t="s">
        <v>320</v>
      </c>
      <c r="D59" s="90" t="s">
        <v>315</v>
      </c>
      <c r="E59" s="95" t="s">
        <v>448</v>
      </c>
      <c r="F59" s="76">
        <v>5</v>
      </c>
      <c r="G59" s="76">
        <v>0</v>
      </c>
      <c r="H59" s="76">
        <v>7</v>
      </c>
      <c r="I59" s="76">
        <v>4</v>
      </c>
      <c r="J59" s="76">
        <v>6</v>
      </c>
      <c r="K59" s="76">
        <v>0</v>
      </c>
      <c r="L59" s="76">
        <v>6</v>
      </c>
      <c r="M59" s="76">
        <v>0</v>
      </c>
      <c r="N59" s="76">
        <v>4</v>
      </c>
      <c r="O59" s="76">
        <v>5</v>
      </c>
      <c r="P59" s="25">
        <f>SUM(F59:O59)</f>
        <v>37</v>
      </c>
      <c r="Q59" s="105"/>
      <c r="R59" s="97">
        <f>Q59+P59</f>
        <v>37</v>
      </c>
      <c r="S59" s="19"/>
      <c r="T59" s="110">
        <v>55</v>
      </c>
      <c r="U59" s="108" t="s">
        <v>269</v>
      </c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  <c r="BA59" s="143"/>
      <c r="BB59" s="143"/>
      <c r="BC59" s="143"/>
      <c r="BD59" s="143"/>
      <c r="BE59" s="143"/>
      <c r="BF59" s="143"/>
      <c r="BG59" s="143"/>
      <c r="BH59" s="143"/>
      <c r="BI59" s="143"/>
      <c r="BJ59" s="143"/>
      <c r="BK59" s="143"/>
      <c r="BL59" s="143"/>
      <c r="BM59" s="143"/>
      <c r="BN59" s="143"/>
      <c r="BO59" s="143"/>
      <c r="BP59" s="143"/>
      <c r="BQ59" s="143"/>
      <c r="BR59" s="143"/>
      <c r="BS59" s="143"/>
      <c r="BT59" s="143"/>
      <c r="BU59" s="143"/>
      <c r="BV59" s="143"/>
      <c r="BW59" s="143"/>
      <c r="BX59" s="143"/>
      <c r="BY59" s="143"/>
      <c r="BZ59" s="143"/>
      <c r="CA59" s="143"/>
      <c r="CB59" s="143"/>
      <c r="CC59" s="143"/>
      <c r="CD59" s="143"/>
      <c r="CE59" s="143"/>
      <c r="CF59" s="143"/>
      <c r="CG59" s="143"/>
      <c r="CH59" s="143"/>
      <c r="CI59" s="143"/>
      <c r="CJ59" s="143"/>
      <c r="CK59" s="143"/>
      <c r="CL59" s="143"/>
      <c r="CM59" s="143"/>
      <c r="CN59" s="143"/>
      <c r="CO59" s="143"/>
      <c r="CP59" s="143"/>
      <c r="CQ59" s="143"/>
      <c r="CR59" s="143"/>
      <c r="CS59" s="143"/>
      <c r="CT59" s="143"/>
      <c r="CU59" s="143"/>
      <c r="CV59" s="143"/>
      <c r="CW59" s="143"/>
      <c r="CX59" s="143"/>
      <c r="CY59" s="143"/>
      <c r="CZ59" s="143"/>
      <c r="DA59" s="143"/>
      <c r="DB59" s="143"/>
      <c r="DC59" s="143"/>
      <c r="DD59" s="143"/>
      <c r="DE59" s="143"/>
      <c r="DF59" s="143"/>
      <c r="DG59" s="143"/>
      <c r="DH59" s="143"/>
      <c r="DI59" s="143"/>
      <c r="DJ59" s="143"/>
      <c r="DK59" s="143"/>
      <c r="DL59" s="143"/>
      <c r="DM59" s="143"/>
      <c r="DN59" s="143"/>
      <c r="DO59" s="143"/>
      <c r="DP59" s="143"/>
      <c r="DQ59" s="143"/>
      <c r="DR59" s="143"/>
      <c r="DS59" s="143"/>
      <c r="DT59" s="143"/>
      <c r="DU59" s="143"/>
      <c r="DV59" s="143"/>
      <c r="DW59" s="143"/>
      <c r="DX59" s="143"/>
      <c r="DY59" s="143"/>
      <c r="DZ59" s="143"/>
      <c r="EA59" s="143"/>
      <c r="EB59" s="143"/>
      <c r="EC59" s="143"/>
      <c r="ED59" s="143"/>
      <c r="EE59" s="143"/>
      <c r="EF59" s="143"/>
      <c r="EG59" s="143"/>
      <c r="EH59" s="143"/>
      <c r="EI59" s="143"/>
      <c r="EJ59" s="143"/>
      <c r="EK59" s="143"/>
      <c r="EL59" s="143"/>
      <c r="EM59" s="143"/>
      <c r="EN59" s="143"/>
      <c r="EO59" s="143"/>
      <c r="EP59" s="143"/>
      <c r="EQ59" s="143"/>
      <c r="ER59" s="143"/>
      <c r="ES59" s="143"/>
      <c r="ET59" s="143"/>
      <c r="EU59" s="143"/>
      <c r="EV59" s="143"/>
      <c r="EW59" s="143"/>
      <c r="EX59" s="143"/>
      <c r="EY59" s="143"/>
      <c r="EZ59" s="143"/>
      <c r="FA59" s="143"/>
      <c r="FB59" s="143"/>
      <c r="FC59" s="143"/>
      <c r="FD59" s="143"/>
      <c r="FE59" s="143"/>
      <c r="FF59" s="143"/>
      <c r="FG59" s="143"/>
      <c r="FH59" s="143"/>
      <c r="FI59" s="143"/>
      <c r="FJ59" s="143"/>
      <c r="FK59" s="143"/>
      <c r="FL59" s="143"/>
      <c r="FM59" s="143"/>
      <c r="FN59" s="143"/>
      <c r="FO59" s="143"/>
      <c r="FP59" s="143"/>
      <c r="FQ59" s="143"/>
      <c r="FR59" s="143"/>
      <c r="FS59" s="143"/>
      <c r="FT59" s="143"/>
      <c r="FU59" s="143"/>
      <c r="FV59" s="143"/>
      <c r="FW59" s="143"/>
      <c r="FX59" s="143"/>
      <c r="FY59" s="143"/>
      <c r="FZ59" s="143"/>
      <c r="GA59" s="143"/>
      <c r="GB59" s="143"/>
      <c r="GC59" s="143"/>
      <c r="GD59" s="143"/>
      <c r="GE59" s="143"/>
      <c r="GF59" s="143"/>
      <c r="GG59" s="143"/>
      <c r="GH59" s="143"/>
      <c r="GI59" s="143"/>
      <c r="GJ59" s="143"/>
      <c r="GK59" s="143"/>
      <c r="GL59" s="143"/>
      <c r="GM59" s="143"/>
      <c r="GN59" s="143"/>
      <c r="GO59" s="143"/>
      <c r="GP59" s="143"/>
      <c r="GQ59" s="143"/>
      <c r="GR59" s="143"/>
      <c r="GS59" s="143"/>
      <c r="GT59" s="143"/>
      <c r="GU59" s="143"/>
      <c r="GV59" s="143"/>
      <c r="GW59" s="143"/>
      <c r="GX59" s="143"/>
      <c r="GY59" s="143"/>
      <c r="GZ59" s="143"/>
      <c r="HA59" s="143"/>
      <c r="HB59" s="143"/>
      <c r="HC59" s="143"/>
      <c r="HD59" s="143"/>
      <c r="HE59" s="143"/>
      <c r="HF59" s="143"/>
      <c r="HG59" s="143"/>
      <c r="HH59" s="143"/>
      <c r="HI59" s="143"/>
      <c r="HJ59" s="143"/>
      <c r="HK59" s="143"/>
      <c r="HL59" s="143"/>
      <c r="HM59" s="143"/>
      <c r="HN59" s="143"/>
      <c r="HO59" s="143"/>
      <c r="HP59" s="143"/>
      <c r="HQ59" s="143"/>
      <c r="HR59" s="143"/>
      <c r="HS59" s="143"/>
      <c r="HT59" s="143"/>
      <c r="HU59" s="143"/>
      <c r="HV59" s="143"/>
      <c r="HW59" s="143"/>
      <c r="HX59" s="143"/>
      <c r="HY59" s="143"/>
      <c r="HZ59" s="143"/>
      <c r="IA59" s="143"/>
      <c r="IB59" s="143"/>
      <c r="IC59" s="143"/>
      <c r="ID59" s="143"/>
      <c r="IE59" s="143"/>
      <c r="IF59" s="143"/>
      <c r="IG59" s="143"/>
      <c r="IH59" s="143"/>
      <c r="II59" s="143"/>
      <c r="IJ59" s="143"/>
      <c r="IK59" s="143"/>
      <c r="IL59" s="143"/>
      <c r="IM59" s="143"/>
      <c r="IN59" s="143"/>
      <c r="IO59" s="143"/>
      <c r="IP59" s="143"/>
      <c r="IQ59" s="143"/>
      <c r="IR59" s="143"/>
      <c r="IS59" s="143"/>
      <c r="IT59" s="143"/>
      <c r="IU59" s="143"/>
      <c r="IV59" s="143"/>
      <c r="IW59" s="143"/>
      <c r="IX59" s="143"/>
      <c r="IY59" s="143"/>
      <c r="IZ59" s="143"/>
      <c r="JA59" s="143"/>
      <c r="JB59" s="143"/>
      <c r="JC59" s="143"/>
      <c r="JD59" s="143"/>
      <c r="JE59" s="143"/>
      <c r="JF59" s="143"/>
      <c r="JG59" s="143"/>
      <c r="JH59" s="143"/>
      <c r="JI59" s="143"/>
      <c r="JJ59" s="143"/>
      <c r="JK59" s="143"/>
      <c r="JL59" s="143"/>
      <c r="JM59" s="143"/>
      <c r="JN59" s="143"/>
      <c r="JO59" s="143"/>
      <c r="JP59" s="143"/>
      <c r="JQ59" s="143"/>
      <c r="JR59" s="143"/>
      <c r="JS59" s="143"/>
      <c r="JT59" s="143"/>
      <c r="JU59" s="143"/>
      <c r="JV59" s="143"/>
      <c r="JW59" s="143"/>
      <c r="JX59" s="143"/>
      <c r="JY59" s="143"/>
      <c r="JZ59" s="143"/>
      <c r="KA59" s="143"/>
      <c r="KB59" s="143"/>
      <c r="KC59" s="143"/>
      <c r="KD59" s="143"/>
      <c r="KE59" s="143"/>
      <c r="KF59" s="143"/>
      <c r="KG59" s="143"/>
      <c r="KH59" s="143"/>
      <c r="KI59" s="143"/>
      <c r="KJ59" s="143"/>
      <c r="KK59" s="143"/>
      <c r="KL59" s="143"/>
      <c r="KM59" s="143"/>
      <c r="KN59" s="143"/>
      <c r="KO59" s="143"/>
      <c r="KP59" s="143"/>
      <c r="KQ59" s="143"/>
      <c r="KR59" s="143"/>
      <c r="KS59" s="143"/>
      <c r="KT59" s="143"/>
      <c r="KU59" s="143"/>
      <c r="KV59" s="143"/>
      <c r="KW59" s="143"/>
      <c r="KX59" s="143"/>
      <c r="KY59" s="143"/>
      <c r="KZ59" s="143"/>
      <c r="LA59" s="143"/>
      <c r="LB59" s="143"/>
      <c r="LC59" s="143"/>
      <c r="LD59" s="143"/>
      <c r="LE59" s="143"/>
      <c r="LF59" s="143"/>
      <c r="LG59" s="143"/>
      <c r="LH59" s="143"/>
      <c r="LI59" s="143"/>
      <c r="LJ59" s="143"/>
      <c r="LK59" s="143"/>
      <c r="LL59" s="143"/>
      <c r="LM59" s="143"/>
      <c r="LN59" s="143"/>
      <c r="LO59" s="143"/>
      <c r="LP59" s="143"/>
      <c r="LQ59" s="143"/>
      <c r="LR59" s="143"/>
      <c r="LS59" s="143"/>
      <c r="LT59" s="143"/>
      <c r="LU59" s="143"/>
      <c r="LV59" s="143"/>
      <c r="LW59" s="143"/>
      <c r="LX59" s="143"/>
      <c r="LY59" s="143"/>
      <c r="LZ59" s="143"/>
      <c r="MA59" s="143"/>
      <c r="MB59" s="143"/>
      <c r="MC59" s="143"/>
      <c r="MD59" s="143"/>
      <c r="ME59" s="143"/>
      <c r="MF59" s="143"/>
      <c r="MG59" s="143"/>
      <c r="MH59" s="143"/>
      <c r="MI59" s="143"/>
      <c r="MJ59" s="143"/>
      <c r="MK59" s="143"/>
      <c r="ML59" s="143"/>
      <c r="MM59" s="143"/>
      <c r="MN59" s="143"/>
      <c r="MO59" s="143"/>
      <c r="MP59" s="143"/>
      <c r="MQ59" s="143"/>
      <c r="MR59" s="143"/>
      <c r="MS59" s="143"/>
      <c r="MT59" s="143"/>
      <c r="MU59" s="143"/>
      <c r="MV59" s="143"/>
      <c r="MW59" s="143"/>
      <c r="MX59" s="143"/>
      <c r="MY59" s="143"/>
      <c r="MZ59" s="143"/>
      <c r="NA59" s="143"/>
      <c r="NB59" s="143"/>
      <c r="NC59" s="143"/>
      <c r="ND59" s="143"/>
      <c r="NE59" s="143"/>
      <c r="NF59" s="143"/>
      <c r="NG59" s="143"/>
      <c r="NH59" s="143"/>
      <c r="NI59" s="143"/>
      <c r="NJ59" s="143"/>
      <c r="NK59" s="143"/>
      <c r="NL59" s="143"/>
      <c r="NM59" s="143"/>
      <c r="NN59" s="143"/>
      <c r="NO59" s="143"/>
      <c r="NP59" s="143"/>
      <c r="NQ59" s="143"/>
      <c r="NR59" s="143"/>
      <c r="NS59" s="143"/>
      <c r="NT59" s="143"/>
      <c r="NU59" s="143"/>
      <c r="NV59" s="143"/>
      <c r="NW59" s="143"/>
      <c r="NX59" s="143"/>
      <c r="NY59" s="143"/>
      <c r="NZ59" s="143"/>
      <c r="OA59" s="143"/>
      <c r="OB59" s="143"/>
      <c r="OC59" s="143"/>
      <c r="OD59" s="143"/>
      <c r="OE59" s="143"/>
      <c r="OF59" s="143"/>
      <c r="OG59" s="143"/>
      <c r="OH59" s="143"/>
      <c r="OI59" s="143"/>
      <c r="OJ59" s="143"/>
      <c r="OK59" s="143"/>
      <c r="OL59" s="143"/>
      <c r="OM59" s="143"/>
      <c r="ON59" s="143"/>
      <c r="OO59" s="143"/>
      <c r="OP59" s="143"/>
      <c r="OQ59" s="143"/>
      <c r="OR59" s="143"/>
      <c r="OS59" s="143"/>
      <c r="OT59" s="143"/>
      <c r="OU59" s="143"/>
      <c r="OV59" s="143"/>
      <c r="OW59" s="143"/>
      <c r="OX59" s="143"/>
      <c r="OY59" s="143"/>
      <c r="OZ59" s="143"/>
      <c r="PA59" s="143"/>
      <c r="PB59" s="143"/>
      <c r="PC59" s="143"/>
      <c r="PD59" s="143"/>
      <c r="PE59" s="143"/>
      <c r="PF59" s="143"/>
      <c r="PG59" s="143"/>
      <c r="PH59" s="143"/>
      <c r="PI59" s="143"/>
      <c r="PJ59" s="143"/>
      <c r="PK59" s="143"/>
      <c r="PL59" s="143"/>
      <c r="PM59" s="143"/>
      <c r="PN59" s="143"/>
      <c r="PO59" s="143"/>
      <c r="PP59" s="143"/>
      <c r="PQ59" s="143"/>
      <c r="PR59" s="143"/>
      <c r="PS59" s="143"/>
      <c r="PT59" s="143"/>
      <c r="PU59" s="143"/>
      <c r="PV59" s="143"/>
      <c r="PW59" s="143"/>
      <c r="PX59" s="143"/>
      <c r="PY59" s="143"/>
      <c r="PZ59" s="143"/>
      <c r="QA59" s="143"/>
      <c r="QB59" s="143"/>
      <c r="QC59" s="143"/>
      <c r="QD59" s="143"/>
      <c r="QE59" s="143"/>
      <c r="QF59" s="143"/>
      <c r="QG59" s="143"/>
      <c r="QH59" s="143"/>
      <c r="QI59" s="143"/>
      <c r="QJ59" s="143"/>
      <c r="QK59" s="143"/>
      <c r="QL59" s="143"/>
      <c r="QM59" s="143"/>
      <c r="QN59" s="143"/>
      <c r="QO59" s="143"/>
      <c r="QP59" s="143"/>
      <c r="QQ59" s="143"/>
      <c r="QR59" s="143"/>
      <c r="QS59" s="143"/>
      <c r="QT59" s="143"/>
      <c r="QU59" s="143"/>
      <c r="QV59" s="143"/>
      <c r="QW59" s="143"/>
      <c r="QX59" s="143"/>
      <c r="QY59" s="143"/>
      <c r="QZ59" s="143"/>
      <c r="RA59" s="143"/>
      <c r="RB59" s="143"/>
      <c r="RC59" s="143"/>
      <c r="RD59" s="143"/>
      <c r="RE59" s="143"/>
      <c r="RF59" s="143"/>
      <c r="RG59" s="143"/>
      <c r="RH59" s="143"/>
      <c r="RI59" s="143"/>
      <c r="RJ59" s="143"/>
      <c r="RK59" s="143"/>
      <c r="RL59" s="143"/>
      <c r="RM59" s="143"/>
      <c r="RN59" s="143"/>
      <c r="RO59" s="143"/>
      <c r="RP59" s="143"/>
      <c r="RQ59" s="143"/>
      <c r="RR59" s="143"/>
      <c r="RS59" s="143"/>
      <c r="RT59" s="143"/>
      <c r="RU59" s="143"/>
      <c r="RV59" s="143"/>
      <c r="RW59" s="143"/>
      <c r="RX59" s="143"/>
      <c r="RY59" s="143"/>
      <c r="RZ59" s="143"/>
      <c r="SA59" s="143"/>
      <c r="SB59" s="143"/>
      <c r="SC59" s="143"/>
      <c r="SD59" s="143"/>
      <c r="SE59" s="143"/>
      <c r="SF59" s="143"/>
      <c r="SG59" s="143"/>
      <c r="SH59" s="143"/>
      <c r="SI59" s="143"/>
      <c r="SJ59" s="143"/>
      <c r="SK59" s="143"/>
      <c r="SL59" s="143"/>
      <c r="SM59" s="143"/>
      <c r="SN59" s="143"/>
      <c r="SO59" s="143"/>
      <c r="SP59" s="143"/>
      <c r="SQ59" s="143"/>
      <c r="SR59" s="143"/>
      <c r="SS59" s="143"/>
      <c r="ST59" s="143"/>
      <c r="SU59" s="143"/>
      <c r="SV59" s="143"/>
      <c r="SW59" s="143"/>
      <c r="SX59" s="143"/>
      <c r="SY59" s="143"/>
      <c r="SZ59" s="143"/>
      <c r="TA59" s="143"/>
      <c r="TB59" s="143"/>
      <c r="TC59" s="143"/>
      <c r="TD59" s="143"/>
      <c r="TE59" s="143"/>
      <c r="TF59" s="143"/>
      <c r="TG59" s="143"/>
      <c r="TH59" s="143"/>
      <c r="TI59" s="143"/>
      <c r="TJ59" s="143"/>
      <c r="TK59" s="143"/>
      <c r="TL59" s="143"/>
      <c r="TM59" s="143"/>
      <c r="TN59" s="143"/>
      <c r="TO59" s="143"/>
      <c r="TP59" s="143"/>
      <c r="TQ59" s="143"/>
      <c r="TR59" s="143"/>
      <c r="TS59" s="143"/>
      <c r="TT59" s="143"/>
      <c r="TU59" s="143"/>
      <c r="TV59" s="143"/>
      <c r="TW59" s="143"/>
      <c r="TX59" s="143"/>
      <c r="TY59" s="143"/>
      <c r="TZ59" s="143"/>
      <c r="UA59" s="143"/>
      <c r="UB59" s="143"/>
      <c r="UC59" s="143"/>
      <c r="UD59" s="143"/>
      <c r="UE59" s="143"/>
      <c r="UF59" s="143"/>
      <c r="UG59" s="143"/>
      <c r="UH59" s="143"/>
      <c r="UI59" s="143"/>
      <c r="UJ59" s="143"/>
      <c r="UK59" s="143"/>
      <c r="UL59" s="143"/>
      <c r="UM59" s="143"/>
      <c r="UN59" s="143"/>
      <c r="UO59" s="143"/>
      <c r="UP59" s="143"/>
      <c r="UQ59" s="143"/>
      <c r="UR59" s="143"/>
      <c r="US59" s="143"/>
      <c r="UT59" s="143"/>
      <c r="UU59" s="143"/>
      <c r="UV59" s="143"/>
      <c r="UW59" s="143"/>
      <c r="UX59" s="143"/>
      <c r="UY59" s="143"/>
      <c r="UZ59" s="143"/>
      <c r="VA59" s="143"/>
      <c r="VB59" s="143"/>
      <c r="VC59" s="143"/>
      <c r="VD59" s="143"/>
      <c r="VE59" s="143"/>
      <c r="VF59" s="143"/>
      <c r="VG59" s="143"/>
      <c r="VH59" s="143"/>
      <c r="VI59" s="143"/>
      <c r="VJ59" s="143"/>
      <c r="VK59" s="143"/>
      <c r="VL59" s="143"/>
      <c r="VM59" s="143"/>
      <c r="VN59" s="143"/>
      <c r="VO59" s="143"/>
      <c r="VP59" s="143"/>
      <c r="VQ59" s="143"/>
      <c r="VR59" s="143"/>
      <c r="VS59" s="143"/>
      <c r="VT59" s="143"/>
      <c r="VU59" s="143"/>
      <c r="VV59" s="143"/>
      <c r="VW59" s="143"/>
      <c r="VX59" s="143"/>
      <c r="VY59" s="143"/>
      <c r="VZ59" s="143"/>
      <c r="WA59" s="143"/>
      <c r="WB59" s="143"/>
      <c r="WC59" s="143"/>
      <c r="WD59" s="143"/>
      <c r="WE59" s="143"/>
      <c r="WF59" s="143"/>
      <c r="WG59" s="143"/>
      <c r="WH59" s="143"/>
      <c r="WI59" s="143"/>
      <c r="WJ59" s="143"/>
      <c r="WK59" s="143"/>
      <c r="WL59" s="143"/>
      <c r="WM59" s="143"/>
      <c r="WN59" s="143"/>
      <c r="WO59" s="143"/>
      <c r="WP59" s="143"/>
      <c r="WQ59" s="143"/>
      <c r="WR59" s="143"/>
      <c r="WS59" s="143"/>
      <c r="WT59" s="143"/>
      <c r="WU59" s="143"/>
      <c r="WV59" s="143"/>
      <c r="WW59" s="143"/>
      <c r="WX59" s="143"/>
      <c r="WY59" s="143"/>
      <c r="WZ59" s="143"/>
      <c r="XA59" s="143"/>
      <c r="XB59" s="143"/>
      <c r="XC59" s="143"/>
      <c r="XD59" s="143"/>
      <c r="XE59" s="143"/>
      <c r="XF59" s="143"/>
      <c r="XG59" s="143"/>
      <c r="XH59" s="143"/>
      <c r="XI59" s="143"/>
      <c r="XJ59" s="143"/>
      <c r="XK59" s="143"/>
      <c r="XL59" s="143"/>
      <c r="XM59" s="143"/>
      <c r="XN59" s="143"/>
      <c r="XO59" s="143"/>
      <c r="XP59" s="143"/>
      <c r="XQ59" s="143"/>
      <c r="XR59" s="143"/>
      <c r="XS59" s="143"/>
      <c r="XT59" s="143"/>
      <c r="XU59" s="143"/>
      <c r="XV59" s="143"/>
      <c r="XW59" s="143"/>
      <c r="XX59" s="143"/>
      <c r="XY59" s="143"/>
      <c r="XZ59" s="143"/>
      <c r="YA59" s="143"/>
      <c r="YB59" s="143"/>
      <c r="YC59" s="143"/>
      <c r="YD59" s="143"/>
      <c r="YE59" s="143"/>
      <c r="YF59" s="143"/>
      <c r="YG59" s="143"/>
      <c r="YH59" s="143"/>
      <c r="YI59" s="143"/>
      <c r="YJ59" s="143"/>
      <c r="YK59" s="143"/>
      <c r="YL59" s="143"/>
      <c r="YM59" s="143"/>
      <c r="YN59" s="143"/>
      <c r="YO59" s="143"/>
      <c r="YP59" s="143"/>
      <c r="YQ59" s="143"/>
      <c r="YR59" s="143"/>
      <c r="YS59" s="143"/>
      <c r="YT59" s="143"/>
      <c r="YU59" s="143"/>
      <c r="YV59" s="143"/>
      <c r="YW59" s="143"/>
      <c r="YX59" s="143"/>
      <c r="YY59" s="143"/>
      <c r="YZ59" s="143"/>
      <c r="ZA59" s="143"/>
      <c r="ZB59" s="143"/>
      <c r="ZC59" s="143"/>
      <c r="ZD59" s="143"/>
      <c r="ZE59" s="143"/>
      <c r="ZF59" s="143"/>
      <c r="ZG59" s="143"/>
      <c r="ZH59" s="143"/>
      <c r="ZI59" s="143"/>
      <c r="ZJ59" s="143"/>
      <c r="ZK59" s="143"/>
      <c r="ZL59" s="143"/>
      <c r="ZM59" s="143"/>
      <c r="ZN59" s="143"/>
      <c r="ZO59" s="143"/>
      <c r="ZP59" s="143"/>
      <c r="ZQ59" s="143"/>
      <c r="ZR59" s="143"/>
      <c r="ZS59" s="143"/>
      <c r="ZT59" s="143"/>
      <c r="ZU59" s="143"/>
      <c r="ZV59" s="143"/>
      <c r="ZW59" s="143"/>
      <c r="ZX59" s="143"/>
      <c r="ZY59" s="143"/>
      <c r="ZZ59" s="143"/>
      <c r="AAA59" s="143"/>
      <c r="AAB59" s="143"/>
      <c r="AAC59" s="143"/>
      <c r="AAD59" s="143"/>
      <c r="AAE59" s="143"/>
      <c r="AAF59" s="143"/>
      <c r="AAG59" s="143"/>
      <c r="AAH59" s="143"/>
      <c r="AAI59" s="143"/>
      <c r="AAJ59" s="143"/>
      <c r="AAK59" s="143"/>
      <c r="AAL59" s="143"/>
      <c r="AAM59" s="143"/>
      <c r="AAN59" s="143"/>
      <c r="AAO59" s="143"/>
      <c r="AAP59" s="143"/>
      <c r="AAQ59" s="143"/>
      <c r="AAR59" s="143"/>
      <c r="AAS59" s="143"/>
      <c r="AAT59" s="143"/>
      <c r="AAU59" s="143"/>
      <c r="AAV59" s="143"/>
      <c r="AAW59" s="143"/>
      <c r="AAX59" s="143"/>
      <c r="AAY59" s="143"/>
      <c r="AAZ59" s="143"/>
      <c r="ABA59" s="143"/>
      <c r="ABB59" s="143"/>
      <c r="ABC59" s="143"/>
      <c r="ABD59" s="143"/>
      <c r="ABE59" s="143"/>
      <c r="ABF59" s="143"/>
      <c r="ABG59" s="143"/>
      <c r="ABH59" s="143"/>
      <c r="ABI59" s="143"/>
      <c r="ABJ59" s="143"/>
      <c r="ABK59" s="143"/>
      <c r="ABL59" s="143"/>
      <c r="ABM59" s="143"/>
      <c r="ABN59" s="143"/>
      <c r="ABO59" s="143"/>
      <c r="ABP59" s="143"/>
      <c r="ABQ59" s="143"/>
      <c r="ABR59" s="143"/>
      <c r="ABS59" s="143"/>
      <c r="ABT59" s="143"/>
      <c r="ABU59" s="143"/>
      <c r="ABV59" s="143"/>
      <c r="ABW59" s="143"/>
      <c r="ABX59" s="143"/>
      <c r="ABY59" s="143"/>
      <c r="ABZ59" s="143"/>
      <c r="ACA59" s="143"/>
      <c r="ACB59" s="143"/>
      <c r="ACC59" s="143"/>
      <c r="ACD59" s="143"/>
      <c r="ACE59" s="143"/>
      <c r="ACF59" s="143"/>
      <c r="ACG59" s="143"/>
      <c r="ACH59" s="143"/>
      <c r="ACI59" s="143"/>
      <c r="ACJ59" s="143"/>
      <c r="ACK59" s="143"/>
      <c r="ACL59" s="143"/>
      <c r="ACM59" s="143"/>
      <c r="ACN59" s="143"/>
      <c r="ACO59" s="143"/>
      <c r="ACP59" s="143"/>
      <c r="ACQ59" s="143"/>
      <c r="ACR59" s="143"/>
      <c r="ACS59" s="143"/>
      <c r="ACT59" s="143"/>
      <c r="ACU59" s="143"/>
      <c r="ACV59" s="143"/>
      <c r="ACW59" s="143"/>
      <c r="ACX59" s="143"/>
      <c r="ACY59" s="143"/>
      <c r="ACZ59" s="143"/>
      <c r="ADA59" s="143"/>
      <c r="ADB59" s="143"/>
      <c r="ADC59" s="143"/>
      <c r="ADD59" s="143"/>
      <c r="ADE59" s="143"/>
      <c r="ADF59" s="143"/>
      <c r="ADG59" s="143"/>
      <c r="ADH59" s="143"/>
      <c r="ADI59" s="143"/>
      <c r="ADJ59" s="143"/>
      <c r="ADK59" s="143"/>
      <c r="ADL59" s="143"/>
      <c r="ADM59" s="143"/>
      <c r="ADN59" s="143"/>
      <c r="ADO59" s="143"/>
      <c r="ADP59" s="143"/>
      <c r="ADQ59" s="143"/>
      <c r="ADR59" s="143"/>
      <c r="ADS59" s="143"/>
      <c r="ADT59" s="143"/>
      <c r="ADU59" s="143"/>
      <c r="ADV59" s="143"/>
      <c r="ADW59" s="143"/>
      <c r="ADX59" s="143"/>
      <c r="ADY59" s="143"/>
      <c r="ADZ59" s="143"/>
      <c r="AEA59" s="143"/>
      <c r="AEB59" s="143"/>
      <c r="AEC59" s="143"/>
      <c r="AED59" s="143"/>
      <c r="AEE59" s="143"/>
      <c r="AEF59" s="143"/>
      <c r="AEG59" s="143"/>
      <c r="AEH59" s="143"/>
      <c r="AEI59" s="143"/>
      <c r="AEJ59" s="143"/>
      <c r="AEK59" s="143"/>
      <c r="AEL59" s="143"/>
      <c r="AEM59" s="143"/>
      <c r="AEN59" s="143"/>
      <c r="AEO59" s="143"/>
      <c r="AEP59" s="143"/>
      <c r="AEQ59" s="143"/>
      <c r="AER59" s="143"/>
      <c r="AES59" s="143"/>
      <c r="AET59" s="143"/>
      <c r="AEU59" s="143"/>
      <c r="AEV59" s="143"/>
      <c r="AEW59" s="143"/>
      <c r="AEX59" s="143"/>
      <c r="AEY59" s="143"/>
      <c r="AEZ59" s="143"/>
      <c r="AFA59" s="143"/>
      <c r="AFB59" s="143"/>
      <c r="AFC59" s="143"/>
      <c r="AFD59" s="143"/>
      <c r="AFE59" s="143"/>
      <c r="AFF59" s="143"/>
      <c r="AFG59" s="143"/>
      <c r="AFH59" s="143"/>
      <c r="AFI59" s="143"/>
      <c r="AFJ59" s="143"/>
      <c r="AFK59" s="143"/>
      <c r="AFL59" s="143"/>
      <c r="AFM59" s="143"/>
      <c r="AFN59" s="143"/>
      <c r="AFO59" s="143"/>
      <c r="AFP59" s="143"/>
      <c r="AFQ59" s="143"/>
      <c r="AFR59" s="143"/>
      <c r="AFS59" s="143"/>
      <c r="AFT59" s="143"/>
      <c r="AFU59" s="143"/>
      <c r="AFV59" s="143"/>
      <c r="AFW59" s="143"/>
      <c r="AFX59" s="143"/>
      <c r="AFY59" s="143"/>
      <c r="AFZ59" s="143"/>
      <c r="AGA59" s="143"/>
      <c r="AGB59" s="143"/>
      <c r="AGC59" s="143"/>
      <c r="AGD59" s="143"/>
      <c r="AGE59" s="143"/>
      <c r="AGF59" s="143"/>
      <c r="AGG59" s="143"/>
      <c r="AGH59" s="143"/>
      <c r="AGI59" s="143"/>
      <c r="AGJ59" s="143"/>
      <c r="AGK59" s="143"/>
      <c r="AGL59" s="143"/>
      <c r="AGM59" s="143"/>
      <c r="AGN59" s="143"/>
      <c r="AGO59" s="143"/>
      <c r="AGP59" s="143"/>
      <c r="AGQ59" s="143"/>
      <c r="AGR59" s="143"/>
      <c r="AGS59" s="143"/>
      <c r="AGT59" s="143"/>
      <c r="AGU59" s="143"/>
      <c r="AGV59" s="143"/>
      <c r="AGW59" s="143"/>
      <c r="AGX59" s="143"/>
      <c r="AGY59" s="143"/>
      <c r="AGZ59" s="143"/>
      <c r="AHA59" s="143"/>
      <c r="AHB59" s="143"/>
      <c r="AHC59" s="143"/>
      <c r="AHD59" s="143"/>
      <c r="AHE59" s="143"/>
      <c r="AHF59" s="143"/>
      <c r="AHG59" s="143"/>
      <c r="AHH59" s="143"/>
      <c r="AHI59" s="143"/>
      <c r="AHJ59" s="143"/>
      <c r="AHK59" s="143"/>
      <c r="AHL59" s="143"/>
      <c r="AHM59" s="143"/>
      <c r="AHN59" s="143"/>
      <c r="AHO59" s="143"/>
      <c r="AHP59" s="143"/>
      <c r="AHQ59" s="143"/>
      <c r="AHR59" s="143"/>
      <c r="AHS59" s="143"/>
      <c r="AHT59" s="143"/>
      <c r="AHU59" s="143"/>
      <c r="AHV59" s="143"/>
      <c r="AHW59" s="143"/>
      <c r="AHX59" s="143"/>
      <c r="AHY59" s="143"/>
      <c r="AHZ59" s="143"/>
      <c r="AIA59" s="143"/>
      <c r="AIB59" s="143"/>
      <c r="AIC59" s="143"/>
      <c r="AID59" s="143"/>
      <c r="AIE59" s="143"/>
      <c r="AIF59" s="143"/>
      <c r="AIG59" s="143"/>
      <c r="AIH59" s="143"/>
      <c r="AII59" s="143"/>
      <c r="AIJ59" s="143"/>
      <c r="AIK59" s="143"/>
      <c r="AIL59" s="143"/>
      <c r="AIM59" s="143"/>
      <c r="AIN59" s="143"/>
      <c r="AIO59" s="143"/>
      <c r="AIP59" s="143"/>
      <c r="AIQ59" s="143"/>
      <c r="AIR59" s="143"/>
      <c r="AIS59" s="143"/>
      <c r="AIT59" s="143"/>
      <c r="AIU59" s="143"/>
      <c r="AIV59" s="143"/>
      <c r="AIW59" s="143"/>
      <c r="AIX59" s="143"/>
      <c r="AIY59" s="143"/>
      <c r="AIZ59" s="143"/>
      <c r="AJA59" s="143"/>
      <c r="AJB59" s="143"/>
      <c r="AJC59" s="143"/>
      <c r="AJD59" s="143"/>
      <c r="AJE59" s="143"/>
      <c r="AJF59" s="143"/>
      <c r="AJG59" s="143"/>
      <c r="AJH59" s="143"/>
      <c r="AJI59" s="143"/>
      <c r="AJJ59" s="143"/>
      <c r="AJK59" s="143"/>
      <c r="AJL59" s="143"/>
      <c r="AJM59" s="143"/>
      <c r="AJN59" s="143"/>
      <c r="AJO59" s="143"/>
      <c r="AJP59" s="143"/>
      <c r="AJQ59" s="143"/>
      <c r="AJR59" s="143"/>
      <c r="AJS59" s="143"/>
      <c r="AJT59" s="143"/>
      <c r="AJU59" s="143"/>
      <c r="AJV59" s="143"/>
      <c r="AJW59" s="143"/>
      <c r="AJX59" s="143"/>
      <c r="AJY59" s="143"/>
      <c r="AJZ59" s="143"/>
      <c r="AKA59" s="143"/>
      <c r="AKB59" s="143"/>
      <c r="AKC59" s="143"/>
      <c r="AKD59" s="143"/>
      <c r="AKE59" s="143"/>
      <c r="AKF59" s="143"/>
      <c r="AKG59" s="143"/>
      <c r="AKH59" s="143"/>
      <c r="AKI59" s="143"/>
      <c r="AKJ59" s="143"/>
      <c r="AKK59" s="143"/>
      <c r="AKL59" s="143"/>
      <c r="AKM59" s="143"/>
      <c r="AKN59" s="143"/>
      <c r="AKO59" s="143"/>
      <c r="AKP59" s="143"/>
      <c r="AKQ59" s="143"/>
      <c r="AKR59" s="143"/>
      <c r="AKS59" s="143"/>
      <c r="AKT59" s="143"/>
      <c r="AKU59" s="143"/>
      <c r="AKV59" s="143"/>
      <c r="AKW59" s="143"/>
      <c r="AKX59" s="143"/>
      <c r="AKY59" s="143"/>
      <c r="AKZ59" s="143"/>
      <c r="ALA59" s="143"/>
      <c r="ALB59" s="143"/>
      <c r="ALC59" s="143"/>
      <c r="ALD59" s="143"/>
      <c r="ALE59" s="143"/>
      <c r="ALF59" s="143"/>
      <c r="ALG59" s="143"/>
      <c r="ALH59" s="143"/>
      <c r="ALI59" s="143"/>
      <c r="ALJ59" s="143"/>
      <c r="ALK59" s="143"/>
      <c r="ALL59" s="143"/>
      <c r="ALM59" s="143"/>
      <c r="ALN59" s="143"/>
      <c r="ALO59" s="143"/>
      <c r="ALP59" s="143"/>
      <c r="ALQ59" s="143"/>
      <c r="ALR59" s="143"/>
      <c r="ALS59" s="143"/>
      <c r="ALT59" s="143"/>
      <c r="ALU59" s="143"/>
      <c r="ALV59" s="143"/>
      <c r="ALW59" s="143"/>
      <c r="ALX59" s="143"/>
      <c r="ALY59" s="143"/>
      <c r="ALZ59" s="143"/>
      <c r="AMA59" s="143"/>
      <c r="AMB59" s="143"/>
      <c r="AMC59" s="143"/>
      <c r="AMD59" s="143"/>
      <c r="AME59" s="143"/>
      <c r="AMF59" s="143"/>
      <c r="AMG59" s="143"/>
      <c r="AMH59" s="143"/>
      <c r="AMI59" s="143"/>
      <c r="AMJ59" s="143"/>
      <c r="AMK59" s="143"/>
    </row>
    <row r="60" spans="1:1025" s="62" customFormat="1" ht="31.5" x14ac:dyDescent="0.25">
      <c r="A60" s="70" t="s">
        <v>18</v>
      </c>
      <c r="B60" s="110">
        <v>56</v>
      </c>
      <c r="C60" s="23" t="s">
        <v>486</v>
      </c>
      <c r="D60" s="90" t="s">
        <v>1100</v>
      </c>
      <c r="E60" s="95" t="s">
        <v>448</v>
      </c>
      <c r="F60" s="76">
        <v>5</v>
      </c>
      <c r="G60" s="76">
        <v>0</v>
      </c>
      <c r="H60" s="76">
        <v>0</v>
      </c>
      <c r="I60" s="76">
        <v>1</v>
      </c>
      <c r="J60" s="76">
        <v>0</v>
      </c>
      <c r="K60" s="76">
        <v>0</v>
      </c>
      <c r="L60" s="76">
        <v>5</v>
      </c>
      <c r="M60" s="76">
        <v>6</v>
      </c>
      <c r="N60" s="76">
        <v>10</v>
      </c>
      <c r="O60" s="76">
        <v>10</v>
      </c>
      <c r="P60" s="25">
        <f>SUM(F60:O60)</f>
        <v>37</v>
      </c>
      <c r="Q60" s="105"/>
      <c r="R60" s="97">
        <f>Q60+P60</f>
        <v>37</v>
      </c>
      <c r="S60" s="19"/>
      <c r="T60" s="110">
        <v>56</v>
      </c>
      <c r="U60" s="108" t="str">
        <f>'[1]5 кл'!$R$120</f>
        <v>Бирюкова Елена Васильевна</v>
      </c>
      <c r="V60" s="51"/>
      <c r="W60" s="51"/>
    </row>
    <row r="61" spans="1:1025" s="62" customFormat="1" x14ac:dyDescent="0.25">
      <c r="A61" s="70" t="s">
        <v>18</v>
      </c>
      <c r="B61" s="31">
        <v>57</v>
      </c>
      <c r="C61" s="23" t="s">
        <v>1178</v>
      </c>
      <c r="D61" s="90" t="s">
        <v>1179</v>
      </c>
      <c r="E61" s="95" t="s">
        <v>448</v>
      </c>
      <c r="F61" s="76">
        <v>4</v>
      </c>
      <c r="G61" s="76">
        <v>0</v>
      </c>
      <c r="H61" s="76">
        <v>6</v>
      </c>
      <c r="I61" s="76">
        <v>4</v>
      </c>
      <c r="J61" s="76">
        <v>4</v>
      </c>
      <c r="K61" s="76">
        <v>0</v>
      </c>
      <c r="L61" s="76">
        <v>4</v>
      </c>
      <c r="M61" s="76">
        <v>12</v>
      </c>
      <c r="N61" s="76">
        <v>0</v>
      </c>
      <c r="O61" s="76">
        <v>3</v>
      </c>
      <c r="P61" s="25">
        <v>37</v>
      </c>
      <c r="Q61" s="105"/>
      <c r="R61" s="97">
        <v>37</v>
      </c>
      <c r="S61" s="19"/>
      <c r="T61" s="110">
        <v>57</v>
      </c>
      <c r="U61" s="108" t="s">
        <v>1180</v>
      </c>
      <c r="V61" s="51"/>
      <c r="W61" s="51"/>
    </row>
    <row r="62" spans="1:1025" s="106" customFormat="1" x14ac:dyDescent="0.25">
      <c r="A62" s="70" t="s">
        <v>18</v>
      </c>
      <c r="B62" s="110">
        <v>58</v>
      </c>
      <c r="C62" s="23" t="s">
        <v>109</v>
      </c>
      <c r="D62" s="90" t="s">
        <v>20</v>
      </c>
      <c r="E62" s="95" t="s">
        <v>448</v>
      </c>
      <c r="F62" s="76">
        <v>10</v>
      </c>
      <c r="G62" s="76">
        <v>0</v>
      </c>
      <c r="H62" s="76">
        <v>6</v>
      </c>
      <c r="I62" s="76">
        <v>2</v>
      </c>
      <c r="J62" s="76">
        <v>0</v>
      </c>
      <c r="K62" s="76">
        <v>0</v>
      </c>
      <c r="L62" s="76">
        <v>3</v>
      </c>
      <c r="M62" s="76">
        <v>0</v>
      </c>
      <c r="N62" s="76">
        <v>8</v>
      </c>
      <c r="O62" s="76">
        <v>7</v>
      </c>
      <c r="P62" s="25">
        <f>SUM(F62:O62)</f>
        <v>36</v>
      </c>
      <c r="Q62" s="105"/>
      <c r="R62" s="97">
        <f>Q62+P62</f>
        <v>36</v>
      </c>
      <c r="S62" s="19"/>
      <c r="T62" s="110">
        <v>58</v>
      </c>
      <c r="U62" s="108" t="s">
        <v>103</v>
      </c>
      <c r="V62" s="51"/>
      <c r="W62" s="51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/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/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2"/>
      <c r="FK62" s="62"/>
      <c r="FL62" s="62"/>
      <c r="FM62" s="62"/>
      <c r="FN62" s="62"/>
      <c r="FO62" s="62"/>
      <c r="FP62" s="62"/>
      <c r="FQ62" s="62"/>
      <c r="FR62" s="62"/>
      <c r="FS62" s="62"/>
      <c r="FT62" s="62"/>
      <c r="FU62" s="62"/>
      <c r="FV62" s="62"/>
      <c r="FW62" s="62"/>
      <c r="FX62" s="62"/>
      <c r="FY62" s="62"/>
      <c r="FZ62" s="62"/>
      <c r="GA62" s="62"/>
      <c r="GB62" s="62"/>
      <c r="GC62" s="62"/>
      <c r="GD62" s="62"/>
      <c r="GE62" s="62"/>
      <c r="GF62" s="62"/>
      <c r="GG62" s="62"/>
      <c r="GH62" s="62"/>
      <c r="GI62" s="62"/>
      <c r="GJ62" s="62"/>
      <c r="GK62" s="62"/>
      <c r="GL62" s="62"/>
      <c r="GM62" s="62"/>
      <c r="GN62" s="62"/>
      <c r="GO62" s="62"/>
      <c r="GP62" s="62"/>
      <c r="GQ62" s="62"/>
      <c r="GR62" s="62"/>
      <c r="GS62" s="62"/>
      <c r="GT62" s="62"/>
      <c r="GU62" s="62"/>
      <c r="GV62" s="62"/>
      <c r="GW62" s="62"/>
      <c r="GX62" s="62"/>
      <c r="GY62" s="62"/>
      <c r="GZ62" s="62"/>
      <c r="HA62" s="62"/>
      <c r="HB62" s="62"/>
      <c r="HC62" s="62"/>
      <c r="HD62" s="62"/>
      <c r="HE62" s="62"/>
      <c r="HF62" s="62"/>
      <c r="HG62" s="62"/>
      <c r="HH62" s="62"/>
      <c r="HI62" s="62"/>
      <c r="HJ62" s="62"/>
      <c r="HK62" s="62"/>
      <c r="HL62" s="62"/>
      <c r="HM62" s="62"/>
      <c r="HN62" s="62"/>
      <c r="HO62" s="62"/>
      <c r="HP62" s="62"/>
      <c r="HQ62" s="62"/>
      <c r="HR62" s="62"/>
      <c r="HS62" s="62"/>
      <c r="HT62" s="62"/>
      <c r="HU62" s="62"/>
      <c r="HV62" s="62"/>
      <c r="HW62" s="62"/>
      <c r="HX62" s="62"/>
      <c r="HY62" s="62"/>
      <c r="HZ62" s="62"/>
      <c r="IA62" s="62"/>
      <c r="IB62" s="62"/>
      <c r="IC62" s="62"/>
      <c r="ID62" s="62"/>
      <c r="IE62" s="62"/>
      <c r="IF62" s="62"/>
      <c r="IG62" s="62"/>
      <c r="IH62" s="62"/>
      <c r="II62" s="62"/>
      <c r="IJ62" s="62"/>
      <c r="IK62" s="62"/>
      <c r="IL62" s="62"/>
      <c r="IM62" s="62"/>
      <c r="IN62" s="62"/>
      <c r="IO62" s="62"/>
      <c r="IP62" s="62"/>
      <c r="IQ62" s="62"/>
      <c r="IR62" s="62"/>
      <c r="IS62" s="62"/>
      <c r="IT62" s="62"/>
      <c r="IU62" s="62"/>
      <c r="IV62" s="62"/>
      <c r="IW62" s="62"/>
      <c r="IX62" s="62"/>
      <c r="IY62" s="62"/>
      <c r="IZ62" s="62"/>
      <c r="JA62" s="62"/>
      <c r="JB62" s="62"/>
      <c r="JC62" s="62"/>
      <c r="JD62" s="62"/>
      <c r="JE62" s="62"/>
      <c r="JF62" s="62"/>
      <c r="JG62" s="62"/>
      <c r="JH62" s="62"/>
      <c r="JI62" s="62"/>
      <c r="JJ62" s="62"/>
      <c r="JK62" s="62"/>
      <c r="JL62" s="62"/>
      <c r="JM62" s="62"/>
      <c r="JN62" s="62"/>
      <c r="JO62" s="62"/>
      <c r="JP62" s="62"/>
      <c r="JQ62" s="62"/>
      <c r="JR62" s="62"/>
      <c r="JS62" s="62"/>
      <c r="JT62" s="62"/>
      <c r="JU62" s="62"/>
      <c r="JV62" s="62"/>
      <c r="JW62" s="62"/>
      <c r="JX62" s="62"/>
      <c r="JY62" s="62"/>
      <c r="JZ62" s="62"/>
      <c r="KA62" s="62"/>
      <c r="KB62" s="62"/>
      <c r="KC62" s="62"/>
      <c r="KD62" s="62"/>
      <c r="KE62" s="62"/>
      <c r="KF62" s="62"/>
      <c r="KG62" s="62"/>
      <c r="KH62" s="62"/>
      <c r="KI62" s="62"/>
      <c r="KJ62" s="62"/>
      <c r="KK62" s="62"/>
      <c r="KL62" s="62"/>
      <c r="KM62" s="62"/>
      <c r="KN62" s="62"/>
      <c r="KO62" s="62"/>
      <c r="KP62" s="62"/>
      <c r="KQ62" s="62"/>
      <c r="KR62" s="62"/>
      <c r="KS62" s="62"/>
      <c r="KT62" s="62"/>
      <c r="KU62" s="62"/>
      <c r="KV62" s="62"/>
      <c r="KW62" s="62"/>
      <c r="KX62" s="62"/>
      <c r="KY62" s="62"/>
      <c r="KZ62" s="62"/>
      <c r="LA62" s="62"/>
      <c r="LB62" s="62"/>
      <c r="LC62" s="62"/>
      <c r="LD62" s="62"/>
      <c r="LE62" s="62"/>
      <c r="LF62" s="62"/>
      <c r="LG62" s="62"/>
      <c r="LH62" s="62"/>
      <c r="LI62" s="62"/>
      <c r="LJ62" s="62"/>
      <c r="LK62" s="62"/>
      <c r="LL62" s="62"/>
      <c r="LM62" s="62"/>
      <c r="LN62" s="62"/>
      <c r="LO62" s="62"/>
      <c r="LP62" s="62"/>
      <c r="LQ62" s="62"/>
      <c r="LR62" s="62"/>
      <c r="LS62" s="62"/>
      <c r="LT62" s="62"/>
      <c r="LU62" s="62"/>
      <c r="LV62" s="62"/>
      <c r="LW62" s="62"/>
      <c r="LX62" s="62"/>
      <c r="LY62" s="62"/>
      <c r="LZ62" s="62"/>
      <c r="MA62" s="62"/>
      <c r="MB62" s="62"/>
      <c r="MC62" s="62"/>
      <c r="MD62" s="62"/>
      <c r="ME62" s="62"/>
      <c r="MF62" s="62"/>
      <c r="MG62" s="62"/>
      <c r="MH62" s="62"/>
      <c r="MI62" s="62"/>
      <c r="MJ62" s="62"/>
      <c r="MK62" s="62"/>
      <c r="ML62" s="62"/>
      <c r="MM62" s="62"/>
      <c r="MN62" s="62"/>
      <c r="MO62" s="62"/>
      <c r="MP62" s="62"/>
      <c r="MQ62" s="62"/>
      <c r="MR62" s="62"/>
      <c r="MS62" s="62"/>
      <c r="MT62" s="62"/>
      <c r="MU62" s="62"/>
      <c r="MV62" s="62"/>
      <c r="MW62" s="62"/>
      <c r="MX62" s="62"/>
      <c r="MY62" s="62"/>
      <c r="MZ62" s="62"/>
      <c r="NA62" s="62"/>
      <c r="NB62" s="62"/>
      <c r="NC62" s="62"/>
      <c r="ND62" s="62"/>
      <c r="NE62" s="62"/>
      <c r="NF62" s="62"/>
      <c r="NG62" s="62"/>
      <c r="NH62" s="62"/>
      <c r="NI62" s="62"/>
      <c r="NJ62" s="62"/>
      <c r="NK62" s="62"/>
      <c r="NL62" s="62"/>
      <c r="NM62" s="62"/>
      <c r="NN62" s="62"/>
      <c r="NO62" s="62"/>
      <c r="NP62" s="62"/>
      <c r="NQ62" s="62"/>
      <c r="NR62" s="62"/>
      <c r="NS62" s="62"/>
      <c r="NT62" s="62"/>
      <c r="NU62" s="62"/>
      <c r="NV62" s="62"/>
      <c r="NW62" s="62"/>
      <c r="NX62" s="62"/>
      <c r="NY62" s="62"/>
      <c r="NZ62" s="62"/>
      <c r="OA62" s="62"/>
      <c r="OB62" s="62"/>
      <c r="OC62" s="62"/>
      <c r="OD62" s="62"/>
      <c r="OE62" s="62"/>
      <c r="OF62" s="62"/>
      <c r="OG62" s="62"/>
      <c r="OH62" s="62"/>
      <c r="OI62" s="62"/>
      <c r="OJ62" s="62"/>
      <c r="OK62" s="62"/>
      <c r="OL62" s="62"/>
      <c r="OM62" s="62"/>
      <c r="ON62" s="62"/>
      <c r="OO62" s="62"/>
      <c r="OP62" s="62"/>
      <c r="OQ62" s="62"/>
      <c r="OR62" s="62"/>
      <c r="OS62" s="62"/>
      <c r="OT62" s="62"/>
      <c r="OU62" s="62"/>
      <c r="OV62" s="62"/>
      <c r="OW62" s="62"/>
      <c r="OX62" s="62"/>
      <c r="OY62" s="62"/>
      <c r="OZ62" s="62"/>
      <c r="PA62" s="62"/>
      <c r="PB62" s="62"/>
      <c r="PC62" s="62"/>
      <c r="PD62" s="62"/>
      <c r="PE62" s="62"/>
      <c r="PF62" s="62"/>
      <c r="PG62" s="62"/>
      <c r="PH62" s="62"/>
      <c r="PI62" s="62"/>
      <c r="PJ62" s="62"/>
      <c r="PK62" s="62"/>
      <c r="PL62" s="62"/>
      <c r="PM62" s="62"/>
      <c r="PN62" s="62"/>
      <c r="PO62" s="62"/>
      <c r="PP62" s="62"/>
      <c r="PQ62" s="62"/>
      <c r="PR62" s="62"/>
      <c r="PS62" s="62"/>
      <c r="PT62" s="62"/>
      <c r="PU62" s="62"/>
      <c r="PV62" s="62"/>
      <c r="PW62" s="62"/>
      <c r="PX62" s="62"/>
      <c r="PY62" s="62"/>
      <c r="PZ62" s="62"/>
      <c r="QA62" s="62"/>
      <c r="QB62" s="62"/>
      <c r="QC62" s="62"/>
      <c r="QD62" s="62"/>
      <c r="QE62" s="62"/>
      <c r="QF62" s="62"/>
      <c r="QG62" s="62"/>
      <c r="QH62" s="62"/>
      <c r="QI62" s="62"/>
      <c r="QJ62" s="62"/>
      <c r="QK62" s="62"/>
      <c r="QL62" s="62"/>
      <c r="QM62" s="62"/>
      <c r="QN62" s="62"/>
      <c r="QO62" s="62"/>
      <c r="QP62" s="62"/>
      <c r="QQ62" s="62"/>
      <c r="QR62" s="62"/>
      <c r="QS62" s="62"/>
      <c r="QT62" s="62"/>
      <c r="QU62" s="62"/>
      <c r="QV62" s="62"/>
      <c r="QW62" s="62"/>
      <c r="QX62" s="62"/>
      <c r="QY62" s="62"/>
      <c r="QZ62" s="62"/>
      <c r="RA62" s="62"/>
      <c r="RB62" s="62"/>
      <c r="RC62" s="62"/>
      <c r="RD62" s="62"/>
      <c r="RE62" s="62"/>
      <c r="RF62" s="62"/>
      <c r="RG62" s="62"/>
      <c r="RH62" s="62"/>
      <c r="RI62" s="62"/>
      <c r="RJ62" s="62"/>
      <c r="RK62" s="62"/>
      <c r="RL62" s="62"/>
      <c r="RM62" s="62"/>
      <c r="RN62" s="62"/>
      <c r="RO62" s="62"/>
      <c r="RP62" s="62"/>
      <c r="RQ62" s="62"/>
      <c r="RR62" s="62"/>
      <c r="RS62" s="62"/>
      <c r="RT62" s="62"/>
      <c r="RU62" s="62"/>
      <c r="RV62" s="62"/>
      <c r="RW62" s="62"/>
      <c r="RX62" s="62"/>
      <c r="RY62" s="62"/>
      <c r="RZ62" s="62"/>
      <c r="SA62" s="62"/>
      <c r="SB62" s="62"/>
      <c r="SC62" s="62"/>
      <c r="SD62" s="62"/>
      <c r="SE62" s="62"/>
      <c r="SF62" s="62"/>
      <c r="SG62" s="62"/>
      <c r="SH62" s="62"/>
      <c r="SI62" s="62"/>
      <c r="SJ62" s="62"/>
      <c r="SK62" s="62"/>
      <c r="SL62" s="62"/>
      <c r="SM62" s="62"/>
      <c r="SN62" s="62"/>
      <c r="SO62" s="62"/>
      <c r="SP62" s="62"/>
      <c r="SQ62" s="62"/>
      <c r="SR62" s="62"/>
      <c r="SS62" s="62"/>
      <c r="ST62" s="62"/>
      <c r="SU62" s="62"/>
      <c r="SV62" s="62"/>
      <c r="SW62" s="62"/>
      <c r="SX62" s="62"/>
      <c r="SY62" s="62"/>
      <c r="SZ62" s="62"/>
      <c r="TA62" s="62"/>
      <c r="TB62" s="62"/>
      <c r="TC62" s="62"/>
      <c r="TD62" s="62"/>
      <c r="TE62" s="62"/>
      <c r="TF62" s="62"/>
      <c r="TG62" s="62"/>
      <c r="TH62" s="62"/>
      <c r="TI62" s="62"/>
      <c r="TJ62" s="62"/>
      <c r="TK62" s="62"/>
      <c r="TL62" s="62"/>
      <c r="TM62" s="62"/>
      <c r="TN62" s="62"/>
      <c r="TO62" s="62"/>
      <c r="TP62" s="62"/>
      <c r="TQ62" s="62"/>
      <c r="TR62" s="62"/>
      <c r="TS62" s="62"/>
      <c r="TT62" s="62"/>
      <c r="TU62" s="62"/>
      <c r="TV62" s="62"/>
      <c r="TW62" s="62"/>
      <c r="TX62" s="62"/>
      <c r="TY62" s="62"/>
      <c r="TZ62" s="62"/>
      <c r="UA62" s="62"/>
      <c r="UB62" s="62"/>
      <c r="UC62" s="62"/>
      <c r="UD62" s="62"/>
      <c r="UE62" s="62"/>
      <c r="UF62" s="62"/>
      <c r="UG62" s="62"/>
      <c r="UH62" s="62"/>
      <c r="UI62" s="62"/>
      <c r="UJ62" s="62"/>
      <c r="UK62" s="62"/>
      <c r="UL62" s="62"/>
      <c r="UM62" s="62"/>
      <c r="UN62" s="62"/>
      <c r="UO62" s="62"/>
      <c r="UP62" s="62"/>
      <c r="UQ62" s="62"/>
      <c r="UR62" s="62"/>
      <c r="US62" s="62"/>
      <c r="UT62" s="62"/>
      <c r="UU62" s="62"/>
      <c r="UV62" s="62"/>
      <c r="UW62" s="62"/>
      <c r="UX62" s="62"/>
      <c r="UY62" s="62"/>
      <c r="UZ62" s="62"/>
      <c r="VA62" s="62"/>
      <c r="VB62" s="62"/>
      <c r="VC62" s="62"/>
      <c r="VD62" s="62"/>
      <c r="VE62" s="62"/>
      <c r="VF62" s="62"/>
      <c r="VG62" s="62"/>
      <c r="VH62" s="62"/>
      <c r="VI62" s="62"/>
      <c r="VJ62" s="62"/>
      <c r="VK62" s="62"/>
      <c r="VL62" s="62"/>
      <c r="VM62" s="62"/>
      <c r="VN62" s="62"/>
      <c r="VO62" s="62"/>
      <c r="VP62" s="62"/>
      <c r="VQ62" s="62"/>
      <c r="VR62" s="62"/>
      <c r="VS62" s="62"/>
      <c r="VT62" s="62"/>
      <c r="VU62" s="62"/>
      <c r="VV62" s="62"/>
      <c r="VW62" s="62"/>
      <c r="VX62" s="62"/>
      <c r="VY62" s="62"/>
      <c r="VZ62" s="62"/>
      <c r="WA62" s="62"/>
      <c r="WB62" s="62"/>
      <c r="WC62" s="62"/>
      <c r="WD62" s="62"/>
      <c r="WE62" s="62"/>
      <c r="WF62" s="62"/>
      <c r="WG62" s="62"/>
      <c r="WH62" s="62"/>
      <c r="WI62" s="62"/>
      <c r="WJ62" s="62"/>
      <c r="WK62" s="62"/>
      <c r="WL62" s="62"/>
      <c r="WM62" s="62"/>
      <c r="WN62" s="62"/>
      <c r="WO62" s="62"/>
      <c r="WP62" s="62"/>
      <c r="WQ62" s="62"/>
      <c r="WR62" s="62"/>
      <c r="WS62" s="62"/>
      <c r="WT62" s="62"/>
      <c r="WU62" s="62"/>
      <c r="WV62" s="62"/>
      <c r="WW62" s="62"/>
      <c r="WX62" s="62"/>
      <c r="WY62" s="62"/>
      <c r="WZ62" s="62"/>
      <c r="XA62" s="62"/>
      <c r="XB62" s="62"/>
      <c r="XC62" s="62"/>
      <c r="XD62" s="62"/>
      <c r="XE62" s="62"/>
      <c r="XF62" s="62"/>
      <c r="XG62" s="62"/>
      <c r="XH62" s="62"/>
      <c r="XI62" s="62"/>
      <c r="XJ62" s="62"/>
      <c r="XK62" s="62"/>
      <c r="XL62" s="62"/>
      <c r="XM62" s="62"/>
      <c r="XN62" s="62"/>
      <c r="XO62" s="62"/>
      <c r="XP62" s="62"/>
      <c r="XQ62" s="62"/>
      <c r="XR62" s="62"/>
      <c r="XS62" s="62"/>
      <c r="XT62" s="62"/>
      <c r="XU62" s="62"/>
      <c r="XV62" s="62"/>
      <c r="XW62" s="62"/>
      <c r="XX62" s="62"/>
      <c r="XY62" s="62"/>
      <c r="XZ62" s="62"/>
      <c r="YA62" s="62"/>
      <c r="YB62" s="62"/>
      <c r="YC62" s="62"/>
      <c r="YD62" s="62"/>
      <c r="YE62" s="62"/>
      <c r="YF62" s="62"/>
      <c r="YG62" s="62"/>
      <c r="YH62" s="62"/>
      <c r="YI62" s="62"/>
      <c r="YJ62" s="62"/>
      <c r="YK62" s="62"/>
      <c r="YL62" s="62"/>
      <c r="YM62" s="62"/>
      <c r="YN62" s="62"/>
      <c r="YO62" s="62"/>
      <c r="YP62" s="62"/>
      <c r="YQ62" s="62"/>
      <c r="YR62" s="62"/>
      <c r="YS62" s="62"/>
      <c r="YT62" s="62"/>
      <c r="YU62" s="62"/>
      <c r="YV62" s="62"/>
      <c r="YW62" s="62"/>
      <c r="YX62" s="62"/>
      <c r="YY62" s="62"/>
      <c r="YZ62" s="62"/>
      <c r="ZA62" s="62"/>
      <c r="ZB62" s="62"/>
      <c r="ZC62" s="62"/>
      <c r="ZD62" s="62"/>
      <c r="ZE62" s="62"/>
      <c r="ZF62" s="62"/>
      <c r="ZG62" s="62"/>
      <c r="ZH62" s="62"/>
      <c r="ZI62" s="62"/>
      <c r="ZJ62" s="62"/>
      <c r="ZK62" s="62"/>
      <c r="ZL62" s="62"/>
      <c r="ZM62" s="62"/>
      <c r="ZN62" s="62"/>
      <c r="ZO62" s="62"/>
      <c r="ZP62" s="62"/>
      <c r="ZQ62" s="62"/>
      <c r="ZR62" s="62"/>
      <c r="ZS62" s="62"/>
      <c r="ZT62" s="62"/>
      <c r="ZU62" s="62"/>
      <c r="ZV62" s="62"/>
      <c r="ZW62" s="62"/>
      <c r="ZX62" s="62"/>
      <c r="ZY62" s="62"/>
      <c r="ZZ62" s="62"/>
      <c r="AAA62" s="62"/>
      <c r="AAB62" s="62"/>
      <c r="AAC62" s="62"/>
      <c r="AAD62" s="62"/>
      <c r="AAE62" s="62"/>
      <c r="AAF62" s="62"/>
      <c r="AAG62" s="62"/>
      <c r="AAH62" s="62"/>
      <c r="AAI62" s="62"/>
      <c r="AAJ62" s="62"/>
      <c r="AAK62" s="62"/>
      <c r="AAL62" s="62"/>
      <c r="AAM62" s="62"/>
      <c r="AAN62" s="62"/>
      <c r="AAO62" s="62"/>
      <c r="AAP62" s="62"/>
      <c r="AAQ62" s="62"/>
      <c r="AAR62" s="62"/>
      <c r="AAS62" s="62"/>
      <c r="AAT62" s="62"/>
      <c r="AAU62" s="62"/>
      <c r="AAV62" s="62"/>
      <c r="AAW62" s="62"/>
      <c r="AAX62" s="62"/>
      <c r="AAY62" s="62"/>
      <c r="AAZ62" s="62"/>
      <c r="ABA62" s="62"/>
      <c r="ABB62" s="62"/>
      <c r="ABC62" s="62"/>
      <c r="ABD62" s="62"/>
      <c r="ABE62" s="62"/>
      <c r="ABF62" s="62"/>
      <c r="ABG62" s="62"/>
      <c r="ABH62" s="62"/>
      <c r="ABI62" s="62"/>
      <c r="ABJ62" s="62"/>
      <c r="ABK62" s="62"/>
      <c r="ABL62" s="62"/>
      <c r="ABM62" s="62"/>
      <c r="ABN62" s="62"/>
      <c r="ABO62" s="62"/>
      <c r="ABP62" s="62"/>
      <c r="ABQ62" s="62"/>
      <c r="ABR62" s="62"/>
      <c r="ABS62" s="62"/>
      <c r="ABT62" s="62"/>
      <c r="ABU62" s="62"/>
      <c r="ABV62" s="62"/>
      <c r="ABW62" s="62"/>
      <c r="ABX62" s="62"/>
      <c r="ABY62" s="62"/>
      <c r="ABZ62" s="62"/>
      <c r="ACA62" s="62"/>
      <c r="ACB62" s="62"/>
      <c r="ACC62" s="62"/>
      <c r="ACD62" s="62"/>
      <c r="ACE62" s="62"/>
      <c r="ACF62" s="62"/>
      <c r="ACG62" s="62"/>
      <c r="ACH62" s="62"/>
      <c r="ACI62" s="62"/>
      <c r="ACJ62" s="62"/>
      <c r="ACK62" s="62"/>
      <c r="ACL62" s="62"/>
      <c r="ACM62" s="62"/>
      <c r="ACN62" s="62"/>
      <c r="ACO62" s="62"/>
      <c r="ACP62" s="62"/>
      <c r="ACQ62" s="62"/>
      <c r="ACR62" s="62"/>
      <c r="ACS62" s="62"/>
      <c r="ACT62" s="62"/>
      <c r="ACU62" s="62"/>
      <c r="ACV62" s="62"/>
      <c r="ACW62" s="62"/>
      <c r="ACX62" s="62"/>
      <c r="ACY62" s="62"/>
      <c r="ACZ62" s="62"/>
      <c r="ADA62" s="62"/>
      <c r="ADB62" s="62"/>
      <c r="ADC62" s="62"/>
      <c r="ADD62" s="62"/>
      <c r="ADE62" s="62"/>
      <c r="ADF62" s="62"/>
      <c r="ADG62" s="62"/>
      <c r="ADH62" s="62"/>
      <c r="ADI62" s="62"/>
      <c r="ADJ62" s="62"/>
      <c r="ADK62" s="62"/>
      <c r="ADL62" s="62"/>
      <c r="ADM62" s="62"/>
      <c r="ADN62" s="62"/>
      <c r="ADO62" s="62"/>
      <c r="ADP62" s="62"/>
      <c r="ADQ62" s="62"/>
      <c r="ADR62" s="62"/>
      <c r="ADS62" s="62"/>
      <c r="ADT62" s="62"/>
      <c r="ADU62" s="62"/>
      <c r="ADV62" s="62"/>
      <c r="ADW62" s="62"/>
      <c r="ADX62" s="62"/>
      <c r="ADY62" s="62"/>
      <c r="ADZ62" s="62"/>
      <c r="AEA62" s="62"/>
      <c r="AEB62" s="62"/>
      <c r="AEC62" s="62"/>
      <c r="AED62" s="62"/>
      <c r="AEE62" s="62"/>
      <c r="AEF62" s="62"/>
      <c r="AEG62" s="62"/>
      <c r="AEH62" s="62"/>
      <c r="AEI62" s="62"/>
      <c r="AEJ62" s="62"/>
      <c r="AEK62" s="62"/>
      <c r="AEL62" s="62"/>
      <c r="AEM62" s="62"/>
      <c r="AEN62" s="62"/>
      <c r="AEO62" s="62"/>
      <c r="AEP62" s="62"/>
      <c r="AEQ62" s="62"/>
      <c r="AER62" s="62"/>
      <c r="AES62" s="62"/>
      <c r="AET62" s="62"/>
      <c r="AEU62" s="62"/>
      <c r="AEV62" s="62"/>
      <c r="AEW62" s="62"/>
      <c r="AEX62" s="62"/>
      <c r="AEY62" s="62"/>
      <c r="AEZ62" s="62"/>
      <c r="AFA62" s="62"/>
      <c r="AFB62" s="62"/>
      <c r="AFC62" s="62"/>
      <c r="AFD62" s="62"/>
      <c r="AFE62" s="62"/>
      <c r="AFF62" s="62"/>
      <c r="AFG62" s="62"/>
      <c r="AFH62" s="62"/>
      <c r="AFI62" s="62"/>
      <c r="AFJ62" s="62"/>
      <c r="AFK62" s="62"/>
      <c r="AFL62" s="62"/>
      <c r="AFM62" s="62"/>
      <c r="AFN62" s="62"/>
      <c r="AFO62" s="62"/>
      <c r="AFP62" s="62"/>
      <c r="AFQ62" s="62"/>
      <c r="AFR62" s="62"/>
      <c r="AFS62" s="62"/>
      <c r="AFT62" s="62"/>
      <c r="AFU62" s="62"/>
      <c r="AFV62" s="62"/>
      <c r="AFW62" s="62"/>
      <c r="AFX62" s="62"/>
      <c r="AFY62" s="62"/>
      <c r="AFZ62" s="62"/>
      <c r="AGA62" s="62"/>
      <c r="AGB62" s="62"/>
      <c r="AGC62" s="62"/>
      <c r="AGD62" s="62"/>
      <c r="AGE62" s="62"/>
      <c r="AGF62" s="62"/>
      <c r="AGG62" s="62"/>
      <c r="AGH62" s="62"/>
      <c r="AGI62" s="62"/>
      <c r="AGJ62" s="62"/>
      <c r="AGK62" s="62"/>
      <c r="AGL62" s="62"/>
      <c r="AGM62" s="62"/>
      <c r="AGN62" s="62"/>
      <c r="AGO62" s="62"/>
      <c r="AGP62" s="62"/>
      <c r="AGQ62" s="62"/>
      <c r="AGR62" s="62"/>
      <c r="AGS62" s="62"/>
      <c r="AGT62" s="62"/>
      <c r="AGU62" s="62"/>
      <c r="AGV62" s="62"/>
      <c r="AGW62" s="62"/>
      <c r="AGX62" s="62"/>
      <c r="AGY62" s="62"/>
      <c r="AGZ62" s="62"/>
      <c r="AHA62" s="62"/>
      <c r="AHB62" s="62"/>
      <c r="AHC62" s="62"/>
      <c r="AHD62" s="62"/>
      <c r="AHE62" s="62"/>
      <c r="AHF62" s="62"/>
      <c r="AHG62" s="62"/>
      <c r="AHH62" s="62"/>
      <c r="AHI62" s="62"/>
      <c r="AHJ62" s="62"/>
      <c r="AHK62" s="62"/>
      <c r="AHL62" s="62"/>
      <c r="AHM62" s="62"/>
      <c r="AHN62" s="62"/>
      <c r="AHO62" s="62"/>
      <c r="AHP62" s="62"/>
      <c r="AHQ62" s="62"/>
      <c r="AHR62" s="62"/>
      <c r="AHS62" s="62"/>
      <c r="AHT62" s="62"/>
      <c r="AHU62" s="62"/>
      <c r="AHV62" s="62"/>
      <c r="AHW62" s="62"/>
      <c r="AHX62" s="62"/>
      <c r="AHY62" s="62"/>
      <c r="AHZ62" s="62"/>
      <c r="AIA62" s="62"/>
      <c r="AIB62" s="62"/>
      <c r="AIC62" s="62"/>
      <c r="AID62" s="62"/>
      <c r="AIE62" s="62"/>
      <c r="AIF62" s="62"/>
      <c r="AIG62" s="62"/>
      <c r="AIH62" s="62"/>
      <c r="AII62" s="62"/>
      <c r="AIJ62" s="62"/>
      <c r="AIK62" s="62"/>
      <c r="AIL62" s="62"/>
      <c r="AIM62" s="62"/>
      <c r="AIN62" s="62"/>
      <c r="AIO62" s="62"/>
      <c r="AIP62" s="62"/>
      <c r="AIQ62" s="62"/>
      <c r="AIR62" s="62"/>
      <c r="AIS62" s="62"/>
      <c r="AIT62" s="62"/>
      <c r="AIU62" s="62"/>
      <c r="AIV62" s="62"/>
      <c r="AIW62" s="62"/>
      <c r="AIX62" s="62"/>
      <c r="AIY62" s="62"/>
      <c r="AIZ62" s="62"/>
      <c r="AJA62" s="62"/>
      <c r="AJB62" s="62"/>
      <c r="AJC62" s="62"/>
      <c r="AJD62" s="62"/>
      <c r="AJE62" s="62"/>
      <c r="AJF62" s="62"/>
      <c r="AJG62" s="62"/>
      <c r="AJH62" s="62"/>
      <c r="AJI62" s="62"/>
      <c r="AJJ62" s="62"/>
      <c r="AJK62" s="62"/>
      <c r="AJL62" s="62"/>
      <c r="AJM62" s="62"/>
      <c r="AJN62" s="62"/>
      <c r="AJO62" s="62"/>
      <c r="AJP62" s="62"/>
      <c r="AJQ62" s="62"/>
      <c r="AJR62" s="62"/>
      <c r="AJS62" s="62"/>
      <c r="AJT62" s="62"/>
      <c r="AJU62" s="62"/>
      <c r="AJV62" s="62"/>
      <c r="AJW62" s="62"/>
      <c r="AJX62" s="62"/>
      <c r="AJY62" s="62"/>
      <c r="AJZ62" s="62"/>
      <c r="AKA62" s="62"/>
      <c r="AKB62" s="62"/>
      <c r="AKC62" s="62"/>
      <c r="AKD62" s="62"/>
      <c r="AKE62" s="62"/>
      <c r="AKF62" s="62"/>
      <c r="AKG62" s="62"/>
      <c r="AKH62" s="62"/>
      <c r="AKI62" s="62"/>
      <c r="AKJ62" s="62"/>
      <c r="AKK62" s="62"/>
      <c r="AKL62" s="62"/>
      <c r="AKM62" s="62"/>
      <c r="AKN62" s="62"/>
      <c r="AKO62" s="62"/>
      <c r="AKP62" s="62"/>
      <c r="AKQ62" s="62"/>
      <c r="AKR62" s="62"/>
      <c r="AKS62" s="62"/>
      <c r="AKT62" s="62"/>
      <c r="AKU62" s="62"/>
      <c r="AKV62" s="62"/>
      <c r="AKW62" s="62"/>
      <c r="AKX62" s="62"/>
      <c r="AKY62" s="62"/>
      <c r="AKZ62" s="62"/>
      <c r="ALA62" s="62"/>
      <c r="ALB62" s="62"/>
      <c r="ALC62" s="62"/>
      <c r="ALD62" s="62"/>
      <c r="ALE62" s="62"/>
      <c r="ALF62" s="62"/>
      <c r="ALG62" s="62"/>
      <c r="ALH62" s="62"/>
      <c r="ALI62" s="62"/>
      <c r="ALJ62" s="62"/>
      <c r="ALK62" s="62"/>
      <c r="ALL62" s="62"/>
      <c r="ALM62" s="62"/>
      <c r="ALN62" s="62"/>
      <c r="ALO62" s="62"/>
      <c r="ALP62" s="62"/>
      <c r="ALQ62" s="62"/>
      <c r="ALR62" s="62"/>
      <c r="ALS62" s="62"/>
      <c r="ALT62" s="62"/>
      <c r="ALU62" s="62"/>
      <c r="ALV62" s="62"/>
      <c r="ALW62" s="62"/>
      <c r="ALX62" s="62"/>
      <c r="ALY62" s="62"/>
      <c r="ALZ62" s="62"/>
      <c r="AMA62" s="62"/>
      <c r="AMB62" s="62"/>
      <c r="AMC62" s="62"/>
      <c r="AMD62" s="62"/>
      <c r="AME62" s="62"/>
      <c r="AMF62" s="62"/>
      <c r="AMG62" s="62"/>
      <c r="AMH62" s="62"/>
      <c r="AMI62" s="62"/>
      <c r="AMJ62" s="62"/>
      <c r="AMK62" s="62"/>
    </row>
    <row r="63" spans="1:1025" s="106" customFormat="1" x14ac:dyDescent="0.25">
      <c r="A63" s="70" t="s">
        <v>18</v>
      </c>
      <c r="B63" s="31">
        <v>59</v>
      </c>
      <c r="C63" s="23" t="s">
        <v>325</v>
      </c>
      <c r="D63" s="90" t="s">
        <v>261</v>
      </c>
      <c r="E63" s="95" t="s">
        <v>448</v>
      </c>
      <c r="F63" s="76">
        <v>5</v>
      </c>
      <c r="G63" s="76">
        <v>0</v>
      </c>
      <c r="H63" s="76">
        <v>7</v>
      </c>
      <c r="I63" s="76">
        <v>2</v>
      </c>
      <c r="J63" s="76">
        <v>4</v>
      </c>
      <c r="K63" s="76">
        <v>0</v>
      </c>
      <c r="L63" s="76">
        <v>6</v>
      </c>
      <c r="M63" s="76">
        <v>5</v>
      </c>
      <c r="N63" s="76">
        <v>2</v>
      </c>
      <c r="O63" s="76">
        <v>5</v>
      </c>
      <c r="P63" s="25">
        <f>SUM(F63:O63)</f>
        <v>36</v>
      </c>
      <c r="Q63" s="105"/>
      <c r="R63" s="97">
        <f>Q63+P63</f>
        <v>36</v>
      </c>
      <c r="S63" s="19"/>
      <c r="T63" s="110">
        <v>59</v>
      </c>
      <c r="U63" s="108" t="s">
        <v>269</v>
      </c>
      <c r="V63" s="62"/>
      <c r="W63" s="62"/>
    </row>
    <row r="64" spans="1:1025" s="106" customFormat="1" x14ac:dyDescent="0.25">
      <c r="A64" s="70" t="s">
        <v>18</v>
      </c>
      <c r="B64" s="110">
        <v>60</v>
      </c>
      <c r="C64" s="23" t="s">
        <v>431</v>
      </c>
      <c r="D64" s="90" t="s">
        <v>415</v>
      </c>
      <c r="E64" s="95" t="s">
        <v>448</v>
      </c>
      <c r="F64" s="76">
        <v>10</v>
      </c>
      <c r="G64" s="76">
        <v>2</v>
      </c>
      <c r="H64" s="76">
        <v>5</v>
      </c>
      <c r="I64" s="76">
        <v>4</v>
      </c>
      <c r="J64" s="76">
        <v>0</v>
      </c>
      <c r="K64" s="76">
        <v>0</v>
      </c>
      <c r="L64" s="76">
        <v>0</v>
      </c>
      <c r="M64" s="76">
        <v>0</v>
      </c>
      <c r="N64" s="76">
        <v>10</v>
      </c>
      <c r="O64" s="76">
        <v>5</v>
      </c>
      <c r="P64" s="25">
        <f>SUM(F64:O64)</f>
        <v>36</v>
      </c>
      <c r="Q64" s="105"/>
      <c r="R64" s="97">
        <f>Q64+P64</f>
        <v>36</v>
      </c>
      <c r="S64" s="19"/>
      <c r="T64" s="110">
        <v>60</v>
      </c>
      <c r="U64" s="108" t="s">
        <v>416</v>
      </c>
      <c r="V64" s="62"/>
      <c r="W64" s="62"/>
    </row>
    <row r="65" spans="1:23" s="106" customFormat="1" ht="31.5" x14ac:dyDescent="0.25">
      <c r="A65" s="70" t="s">
        <v>18</v>
      </c>
      <c r="B65" s="31">
        <v>61</v>
      </c>
      <c r="C65" s="23" t="s">
        <v>489</v>
      </c>
      <c r="D65" s="90" t="s">
        <v>1100</v>
      </c>
      <c r="E65" s="95" t="s">
        <v>448</v>
      </c>
      <c r="F65" s="76">
        <v>4</v>
      </c>
      <c r="G65" s="76">
        <v>0</v>
      </c>
      <c r="H65" s="76">
        <v>0</v>
      </c>
      <c r="I65" s="76">
        <v>0</v>
      </c>
      <c r="J65" s="76">
        <v>0</v>
      </c>
      <c r="K65" s="76">
        <v>0</v>
      </c>
      <c r="L65" s="76">
        <v>6</v>
      </c>
      <c r="M65" s="76">
        <v>6</v>
      </c>
      <c r="N65" s="76">
        <v>10</v>
      </c>
      <c r="O65" s="76">
        <v>10</v>
      </c>
      <c r="P65" s="25">
        <f>SUM(F65:O65)</f>
        <v>36</v>
      </c>
      <c r="Q65" s="105"/>
      <c r="R65" s="97">
        <f>Q65+P65</f>
        <v>36</v>
      </c>
      <c r="S65" s="19"/>
      <c r="T65" s="110">
        <v>61</v>
      </c>
      <c r="U65" s="108" t="str">
        <f>'[1]5 кл'!$R$120</f>
        <v>Бирюкова Елена Васильевна</v>
      </c>
      <c r="V65" s="62"/>
      <c r="W65" s="62"/>
    </row>
    <row r="66" spans="1:23" s="106" customFormat="1" x14ac:dyDescent="0.25">
      <c r="A66" s="70" t="s">
        <v>18</v>
      </c>
      <c r="B66" s="110">
        <v>62</v>
      </c>
      <c r="C66" s="23" t="s">
        <v>528</v>
      </c>
      <c r="D66" s="90" t="s">
        <v>537</v>
      </c>
      <c r="E66" s="95" t="s">
        <v>448</v>
      </c>
      <c r="F66" s="76">
        <v>5</v>
      </c>
      <c r="G66" s="76">
        <v>2</v>
      </c>
      <c r="H66" s="76">
        <v>6</v>
      </c>
      <c r="I66" s="76">
        <v>0</v>
      </c>
      <c r="J66" s="76">
        <v>6</v>
      </c>
      <c r="K66" s="76">
        <v>0</v>
      </c>
      <c r="L66" s="76">
        <v>3</v>
      </c>
      <c r="M66" s="76">
        <v>6</v>
      </c>
      <c r="N66" s="76">
        <v>4</v>
      </c>
      <c r="O66" s="76">
        <v>4</v>
      </c>
      <c r="P66" s="25">
        <f>SUM(F66:O66)</f>
        <v>36</v>
      </c>
      <c r="Q66" s="105"/>
      <c r="R66" s="97">
        <f>Q66+P66</f>
        <v>36</v>
      </c>
      <c r="S66" s="19"/>
      <c r="T66" s="110">
        <v>62</v>
      </c>
      <c r="U66" s="108" t="s">
        <v>530</v>
      </c>
      <c r="V66" s="62"/>
      <c r="W66" s="62"/>
    </row>
    <row r="67" spans="1:23" s="106" customFormat="1" x14ac:dyDescent="0.25">
      <c r="A67" s="70" t="s">
        <v>18</v>
      </c>
      <c r="B67" s="31">
        <v>63</v>
      </c>
      <c r="C67" s="23" t="s">
        <v>653</v>
      </c>
      <c r="D67" s="90" t="s">
        <v>611</v>
      </c>
      <c r="E67" s="95" t="s">
        <v>448</v>
      </c>
      <c r="F67" s="76">
        <v>7</v>
      </c>
      <c r="G67" s="76">
        <v>1</v>
      </c>
      <c r="H67" s="76">
        <v>7</v>
      </c>
      <c r="I67" s="76">
        <v>0</v>
      </c>
      <c r="J67" s="76">
        <v>6</v>
      </c>
      <c r="K67" s="76">
        <v>0</v>
      </c>
      <c r="L67" s="76">
        <v>0</v>
      </c>
      <c r="M67" s="76">
        <v>0</v>
      </c>
      <c r="N67" s="76">
        <v>8</v>
      </c>
      <c r="O67" s="76">
        <v>7</v>
      </c>
      <c r="P67" s="25">
        <f>SUM(F67:O67)</f>
        <v>36</v>
      </c>
      <c r="Q67" s="105"/>
      <c r="R67" s="97">
        <f>Q67+P67</f>
        <v>36</v>
      </c>
      <c r="S67" s="19"/>
      <c r="T67" s="110">
        <v>63</v>
      </c>
      <c r="U67" s="108" t="s">
        <v>646</v>
      </c>
      <c r="V67" s="62"/>
      <c r="W67" s="62"/>
    </row>
    <row r="68" spans="1:23" s="106" customFormat="1" x14ac:dyDescent="0.25">
      <c r="A68" s="70" t="s">
        <v>18</v>
      </c>
      <c r="B68" s="110">
        <v>64</v>
      </c>
      <c r="C68" s="23" t="s">
        <v>1067</v>
      </c>
      <c r="D68" s="90" t="s">
        <v>1022</v>
      </c>
      <c r="E68" s="95" t="s">
        <v>448</v>
      </c>
      <c r="F68" s="76">
        <v>4</v>
      </c>
      <c r="G68" s="76">
        <v>0</v>
      </c>
      <c r="H68" s="76">
        <v>5</v>
      </c>
      <c r="I68" s="76">
        <v>2</v>
      </c>
      <c r="J68" s="76">
        <v>0</v>
      </c>
      <c r="K68" s="76">
        <v>0</v>
      </c>
      <c r="L68" s="76">
        <v>6</v>
      </c>
      <c r="M68" s="76">
        <v>0</v>
      </c>
      <c r="N68" s="76">
        <v>8</v>
      </c>
      <c r="O68" s="76">
        <v>11</v>
      </c>
      <c r="P68" s="25">
        <f>SUM(F68:O68)</f>
        <v>36</v>
      </c>
      <c r="Q68" s="105"/>
      <c r="R68" s="97">
        <f>Q68+P68</f>
        <v>36</v>
      </c>
      <c r="S68" s="19"/>
      <c r="T68" s="110">
        <v>64</v>
      </c>
      <c r="U68" s="108" t="s">
        <v>1056</v>
      </c>
    </row>
    <row r="69" spans="1:23" s="106" customFormat="1" x14ac:dyDescent="0.25">
      <c r="A69" s="70" t="s">
        <v>18</v>
      </c>
      <c r="B69" s="31">
        <v>65</v>
      </c>
      <c r="C69" s="23" t="s">
        <v>1068</v>
      </c>
      <c r="D69" s="90" t="s">
        <v>1022</v>
      </c>
      <c r="E69" s="95" t="s">
        <v>448</v>
      </c>
      <c r="F69" s="76">
        <v>8</v>
      </c>
      <c r="G69" s="76">
        <v>0</v>
      </c>
      <c r="H69" s="76">
        <v>11</v>
      </c>
      <c r="I69" s="76">
        <v>0</v>
      </c>
      <c r="J69" s="76">
        <v>0</v>
      </c>
      <c r="K69" s="76">
        <v>0</v>
      </c>
      <c r="L69" s="76">
        <v>3</v>
      </c>
      <c r="M69" s="76">
        <v>0</v>
      </c>
      <c r="N69" s="76">
        <v>10</v>
      </c>
      <c r="O69" s="76">
        <v>4</v>
      </c>
      <c r="P69" s="25">
        <f>SUM(F69:O69)</f>
        <v>36</v>
      </c>
      <c r="Q69" s="105"/>
      <c r="R69" s="97">
        <f>Q69+P69</f>
        <v>36</v>
      </c>
      <c r="S69" s="19"/>
      <c r="T69" s="110">
        <v>65</v>
      </c>
      <c r="U69" s="108" t="s">
        <v>1056</v>
      </c>
    </row>
    <row r="70" spans="1:23" s="106" customFormat="1" x14ac:dyDescent="0.25">
      <c r="A70" s="70" t="s">
        <v>18</v>
      </c>
      <c r="B70" s="110">
        <v>66</v>
      </c>
      <c r="C70" s="23" t="s">
        <v>327</v>
      </c>
      <c r="D70" s="90" t="s">
        <v>261</v>
      </c>
      <c r="E70" s="95" t="s">
        <v>448</v>
      </c>
      <c r="F70" s="76">
        <v>3</v>
      </c>
      <c r="G70" s="76">
        <v>0</v>
      </c>
      <c r="H70" s="76">
        <v>6</v>
      </c>
      <c r="I70" s="76">
        <v>2</v>
      </c>
      <c r="J70" s="76">
        <v>4</v>
      </c>
      <c r="K70" s="76">
        <v>1</v>
      </c>
      <c r="L70" s="76">
        <v>6</v>
      </c>
      <c r="M70" s="76">
        <v>0</v>
      </c>
      <c r="N70" s="76">
        <v>6</v>
      </c>
      <c r="O70" s="76">
        <v>7</v>
      </c>
      <c r="P70" s="25">
        <f>SUM(F70:O70)</f>
        <v>35</v>
      </c>
      <c r="Q70" s="105"/>
      <c r="R70" s="97">
        <f>Q70+P70</f>
        <v>35</v>
      </c>
      <c r="S70" s="19"/>
      <c r="T70" s="110">
        <v>66</v>
      </c>
      <c r="U70" s="108" t="s">
        <v>269</v>
      </c>
    </row>
    <row r="71" spans="1:23" s="106" customFormat="1" x14ac:dyDescent="0.25">
      <c r="A71" s="70" t="s">
        <v>18</v>
      </c>
      <c r="B71" s="31">
        <v>67</v>
      </c>
      <c r="C71" s="23" t="s">
        <v>907</v>
      </c>
      <c r="D71" s="90" t="s">
        <v>848</v>
      </c>
      <c r="E71" s="95" t="s">
        <v>448</v>
      </c>
      <c r="F71" s="76">
        <v>4</v>
      </c>
      <c r="G71" s="76">
        <v>0</v>
      </c>
      <c r="H71" s="76">
        <v>8</v>
      </c>
      <c r="I71" s="76">
        <v>0</v>
      </c>
      <c r="J71" s="76">
        <v>0</v>
      </c>
      <c r="K71" s="76">
        <v>3</v>
      </c>
      <c r="L71" s="76">
        <v>4</v>
      </c>
      <c r="M71" s="76">
        <v>3</v>
      </c>
      <c r="N71" s="76">
        <v>4</v>
      </c>
      <c r="O71" s="76">
        <v>9</v>
      </c>
      <c r="P71" s="25">
        <f>SUM(F71:O71)</f>
        <v>35</v>
      </c>
      <c r="Q71" s="105"/>
      <c r="R71" s="97">
        <f>Q71+P71</f>
        <v>35</v>
      </c>
      <c r="S71" s="19"/>
      <c r="T71" s="110">
        <v>67</v>
      </c>
      <c r="U71" s="108" t="s">
        <v>849</v>
      </c>
    </row>
    <row r="72" spans="1:23" s="106" customFormat="1" x14ac:dyDescent="0.25">
      <c r="A72" s="70" t="s">
        <v>18</v>
      </c>
      <c r="B72" s="110">
        <v>68</v>
      </c>
      <c r="C72" s="23" t="s">
        <v>110</v>
      </c>
      <c r="D72" s="90" t="s">
        <v>20</v>
      </c>
      <c r="E72" s="95" t="s">
        <v>448</v>
      </c>
      <c r="F72" s="76">
        <v>7</v>
      </c>
      <c r="G72" s="76">
        <v>0</v>
      </c>
      <c r="H72" s="76">
        <v>11</v>
      </c>
      <c r="I72" s="76">
        <v>0</v>
      </c>
      <c r="J72" s="76">
        <v>4</v>
      </c>
      <c r="K72" s="76">
        <v>2</v>
      </c>
      <c r="L72" s="76">
        <v>6</v>
      </c>
      <c r="M72" s="76">
        <v>0</v>
      </c>
      <c r="N72" s="76">
        <v>4</v>
      </c>
      <c r="O72" s="76">
        <v>0</v>
      </c>
      <c r="P72" s="25">
        <f>SUM(F72:O72)</f>
        <v>34</v>
      </c>
      <c r="Q72" s="105"/>
      <c r="R72" s="97">
        <f>Q72+P72</f>
        <v>34</v>
      </c>
      <c r="S72" s="19"/>
      <c r="T72" s="110">
        <v>68</v>
      </c>
      <c r="U72" s="108" t="s">
        <v>66</v>
      </c>
    </row>
    <row r="73" spans="1:23" s="106" customFormat="1" x14ac:dyDescent="0.25">
      <c r="A73" s="70" t="s">
        <v>18</v>
      </c>
      <c r="B73" s="31">
        <v>69</v>
      </c>
      <c r="C73" s="23" t="s">
        <v>652</v>
      </c>
      <c r="D73" s="90" t="s">
        <v>611</v>
      </c>
      <c r="E73" s="95" t="s">
        <v>448</v>
      </c>
      <c r="F73" s="76">
        <v>6</v>
      </c>
      <c r="G73" s="76">
        <v>2</v>
      </c>
      <c r="H73" s="76">
        <v>7</v>
      </c>
      <c r="I73" s="76">
        <v>0</v>
      </c>
      <c r="J73" s="76">
        <v>6</v>
      </c>
      <c r="K73" s="76">
        <v>0</v>
      </c>
      <c r="L73" s="76">
        <v>6</v>
      </c>
      <c r="M73" s="76">
        <v>0</v>
      </c>
      <c r="N73" s="76">
        <v>6</v>
      </c>
      <c r="O73" s="76">
        <v>1</v>
      </c>
      <c r="P73" s="25">
        <f>SUM(F73:O73)</f>
        <v>34</v>
      </c>
      <c r="Q73" s="105"/>
      <c r="R73" s="97">
        <f>Q73+P73</f>
        <v>34</v>
      </c>
      <c r="S73" s="19"/>
      <c r="T73" s="110">
        <v>69</v>
      </c>
      <c r="U73" s="108" t="s">
        <v>646</v>
      </c>
    </row>
    <row r="74" spans="1:23" s="106" customFormat="1" x14ac:dyDescent="0.25">
      <c r="A74" s="70" t="s">
        <v>18</v>
      </c>
      <c r="B74" s="110">
        <v>70</v>
      </c>
      <c r="C74" s="23" t="s">
        <v>991</v>
      </c>
      <c r="D74" s="90" t="s">
        <v>982</v>
      </c>
      <c r="E74" s="95" t="s">
        <v>448</v>
      </c>
      <c r="F74" s="76">
        <v>3</v>
      </c>
      <c r="G74" s="76">
        <v>0</v>
      </c>
      <c r="H74" s="76">
        <v>8</v>
      </c>
      <c r="I74" s="76">
        <v>4</v>
      </c>
      <c r="J74" s="76">
        <v>2</v>
      </c>
      <c r="K74" s="76">
        <v>2</v>
      </c>
      <c r="L74" s="76">
        <v>1</v>
      </c>
      <c r="M74" s="76">
        <v>0</v>
      </c>
      <c r="N74" s="76">
        <v>6</v>
      </c>
      <c r="O74" s="76">
        <v>8</v>
      </c>
      <c r="P74" s="25">
        <f>SUM(F74:O74)</f>
        <v>34</v>
      </c>
      <c r="Q74" s="105"/>
      <c r="R74" s="97">
        <f>Q74+P74</f>
        <v>34</v>
      </c>
      <c r="S74" s="19"/>
      <c r="T74" s="110">
        <v>70</v>
      </c>
      <c r="U74" s="108" t="s">
        <v>968</v>
      </c>
    </row>
    <row r="75" spans="1:23" s="106" customFormat="1" x14ac:dyDescent="0.25">
      <c r="A75" s="70" t="s">
        <v>18</v>
      </c>
      <c r="B75" s="31">
        <v>71</v>
      </c>
      <c r="C75" s="23" t="s">
        <v>1063</v>
      </c>
      <c r="D75" s="90" t="s">
        <v>1022</v>
      </c>
      <c r="E75" s="95" t="s">
        <v>448</v>
      </c>
      <c r="F75" s="76">
        <v>7</v>
      </c>
      <c r="G75" s="76">
        <v>0</v>
      </c>
      <c r="H75" s="76">
        <v>3</v>
      </c>
      <c r="I75" s="76">
        <v>0</v>
      </c>
      <c r="J75" s="76">
        <v>0</v>
      </c>
      <c r="K75" s="76">
        <v>0</v>
      </c>
      <c r="L75" s="76">
        <v>3</v>
      </c>
      <c r="M75" s="76">
        <v>0</v>
      </c>
      <c r="N75" s="76">
        <v>10</v>
      </c>
      <c r="O75" s="76">
        <v>11</v>
      </c>
      <c r="P75" s="25">
        <f>SUM(F75:O75)</f>
        <v>34</v>
      </c>
      <c r="Q75" s="105"/>
      <c r="R75" s="97">
        <f>Q75+P75</f>
        <v>34</v>
      </c>
      <c r="S75" s="19"/>
      <c r="T75" s="110">
        <v>71</v>
      </c>
      <c r="U75" s="108" t="s">
        <v>1056</v>
      </c>
    </row>
    <row r="76" spans="1:23" s="106" customFormat="1" x14ac:dyDescent="0.25">
      <c r="A76" s="70" t="s">
        <v>18</v>
      </c>
      <c r="B76" s="110">
        <v>72</v>
      </c>
      <c r="C76" s="23" t="s">
        <v>1069</v>
      </c>
      <c r="D76" s="90" t="s">
        <v>1022</v>
      </c>
      <c r="E76" s="95" t="s">
        <v>448</v>
      </c>
      <c r="F76" s="76">
        <v>9</v>
      </c>
      <c r="G76" s="76">
        <v>0</v>
      </c>
      <c r="H76" s="76">
        <v>7</v>
      </c>
      <c r="I76" s="76">
        <v>2</v>
      </c>
      <c r="J76" s="76">
        <v>0</v>
      </c>
      <c r="K76" s="76">
        <v>6</v>
      </c>
      <c r="L76" s="76">
        <v>6</v>
      </c>
      <c r="M76" s="76">
        <v>0</v>
      </c>
      <c r="N76" s="76">
        <v>4</v>
      </c>
      <c r="O76" s="76">
        <v>0</v>
      </c>
      <c r="P76" s="25">
        <f>SUM(F76:O76)</f>
        <v>34</v>
      </c>
      <c r="Q76" s="105"/>
      <c r="R76" s="97">
        <f>Q76+P76</f>
        <v>34</v>
      </c>
      <c r="S76" s="19"/>
      <c r="T76" s="110">
        <v>72</v>
      </c>
      <c r="U76" s="108" t="s">
        <v>1023</v>
      </c>
    </row>
    <row r="77" spans="1:23" s="106" customFormat="1" x14ac:dyDescent="0.25">
      <c r="A77" s="70" t="s">
        <v>18</v>
      </c>
      <c r="B77" s="31">
        <v>73</v>
      </c>
      <c r="C77" s="23" t="s">
        <v>736</v>
      </c>
      <c r="D77" s="90" t="s">
        <v>726</v>
      </c>
      <c r="E77" s="95" t="s">
        <v>448</v>
      </c>
      <c r="F77" s="76">
        <v>8</v>
      </c>
      <c r="G77" s="76">
        <v>0</v>
      </c>
      <c r="H77" s="76">
        <v>5</v>
      </c>
      <c r="I77" s="76">
        <v>2</v>
      </c>
      <c r="J77" s="76">
        <v>0</v>
      </c>
      <c r="K77" s="76">
        <v>0</v>
      </c>
      <c r="L77" s="76">
        <v>4</v>
      </c>
      <c r="M77" s="76">
        <v>0</v>
      </c>
      <c r="N77" s="76">
        <v>6</v>
      </c>
      <c r="O77" s="76">
        <v>8</v>
      </c>
      <c r="P77" s="25">
        <f>SUM(F77:O77)</f>
        <v>33</v>
      </c>
      <c r="Q77" s="105"/>
      <c r="R77" s="97">
        <f>Q77+P77</f>
        <v>33</v>
      </c>
      <c r="S77" s="19"/>
      <c r="T77" s="110">
        <v>73</v>
      </c>
      <c r="U77" s="108" t="s">
        <v>727</v>
      </c>
    </row>
    <row r="78" spans="1:23" s="106" customFormat="1" x14ac:dyDescent="0.25">
      <c r="A78" s="70" t="s">
        <v>18</v>
      </c>
      <c r="B78" s="110">
        <v>74</v>
      </c>
      <c r="C78" s="23" t="s">
        <v>903</v>
      </c>
      <c r="D78" s="90" t="s">
        <v>848</v>
      </c>
      <c r="E78" s="95" t="s">
        <v>448</v>
      </c>
      <c r="F78" s="76">
        <v>2</v>
      </c>
      <c r="G78" s="76">
        <v>0</v>
      </c>
      <c r="H78" s="76">
        <v>6</v>
      </c>
      <c r="I78" s="76">
        <v>2</v>
      </c>
      <c r="J78" s="76">
        <v>2</v>
      </c>
      <c r="K78" s="76">
        <v>0</v>
      </c>
      <c r="L78" s="76">
        <v>6</v>
      </c>
      <c r="M78" s="76">
        <v>3</v>
      </c>
      <c r="N78" s="76">
        <v>4</v>
      </c>
      <c r="O78" s="76">
        <v>8</v>
      </c>
      <c r="P78" s="25">
        <f>SUM(F78:O78)</f>
        <v>33</v>
      </c>
      <c r="Q78" s="105"/>
      <c r="R78" s="97">
        <f>Q78+P78</f>
        <v>33</v>
      </c>
      <c r="S78" s="19"/>
      <c r="T78" s="110">
        <v>74</v>
      </c>
      <c r="U78" s="108" t="s">
        <v>849</v>
      </c>
    </row>
    <row r="79" spans="1:23" s="106" customFormat="1" x14ac:dyDescent="0.25">
      <c r="A79" s="70" t="s">
        <v>18</v>
      </c>
      <c r="B79" s="31">
        <v>75</v>
      </c>
      <c r="C79" s="23" t="s">
        <v>314</v>
      </c>
      <c r="D79" s="90" t="s">
        <v>261</v>
      </c>
      <c r="E79" s="95" t="s">
        <v>448</v>
      </c>
      <c r="F79" s="76">
        <v>3</v>
      </c>
      <c r="G79" s="76">
        <v>0</v>
      </c>
      <c r="H79" s="76">
        <v>7</v>
      </c>
      <c r="I79" s="76">
        <v>2</v>
      </c>
      <c r="J79" s="76">
        <v>2</v>
      </c>
      <c r="K79" s="76">
        <v>0</v>
      </c>
      <c r="L79" s="76">
        <v>6</v>
      </c>
      <c r="M79" s="76">
        <v>5</v>
      </c>
      <c r="N79" s="76">
        <v>2</v>
      </c>
      <c r="O79" s="76">
        <v>5</v>
      </c>
      <c r="P79" s="25">
        <f>SUM(F79:O79)</f>
        <v>32</v>
      </c>
      <c r="Q79" s="105"/>
      <c r="R79" s="97">
        <f>Q79+P79</f>
        <v>32</v>
      </c>
      <c r="S79" s="19"/>
      <c r="T79" s="110">
        <v>75</v>
      </c>
      <c r="U79" s="108" t="s">
        <v>269</v>
      </c>
    </row>
    <row r="80" spans="1:23" s="106" customFormat="1" x14ac:dyDescent="0.25">
      <c r="A80" s="70" t="s">
        <v>18</v>
      </c>
      <c r="B80" s="110">
        <v>76</v>
      </c>
      <c r="C80" s="23" t="s">
        <v>326</v>
      </c>
      <c r="D80" s="90" t="s">
        <v>261</v>
      </c>
      <c r="E80" s="95" t="s">
        <v>448</v>
      </c>
      <c r="F80" s="76">
        <v>4</v>
      </c>
      <c r="G80" s="76">
        <v>0</v>
      </c>
      <c r="H80" s="76">
        <v>7</v>
      </c>
      <c r="I80" s="76">
        <v>2</v>
      </c>
      <c r="J80" s="76">
        <v>2</v>
      </c>
      <c r="K80" s="76">
        <v>0</v>
      </c>
      <c r="L80" s="76">
        <v>6</v>
      </c>
      <c r="M80" s="76">
        <v>0</v>
      </c>
      <c r="N80" s="76">
        <v>6</v>
      </c>
      <c r="O80" s="76">
        <v>5</v>
      </c>
      <c r="P80" s="25">
        <f>SUM(F80:O80)</f>
        <v>32</v>
      </c>
      <c r="Q80" s="105"/>
      <c r="R80" s="97">
        <f>Q80+P80</f>
        <v>32</v>
      </c>
      <c r="S80" s="19"/>
      <c r="T80" s="110">
        <v>76</v>
      </c>
      <c r="U80" s="108" t="s">
        <v>269</v>
      </c>
    </row>
    <row r="81" spans="1:1025" s="106" customFormat="1" x14ac:dyDescent="0.25">
      <c r="A81" s="70" t="s">
        <v>18</v>
      </c>
      <c r="B81" s="31">
        <v>77</v>
      </c>
      <c r="C81" s="23" t="s">
        <v>650</v>
      </c>
      <c r="D81" s="90" t="s">
        <v>611</v>
      </c>
      <c r="E81" s="95" t="s">
        <v>448</v>
      </c>
      <c r="F81" s="76">
        <v>5</v>
      </c>
      <c r="G81" s="76">
        <v>1</v>
      </c>
      <c r="H81" s="76">
        <v>7</v>
      </c>
      <c r="I81" s="76">
        <v>0</v>
      </c>
      <c r="J81" s="76">
        <v>0</v>
      </c>
      <c r="K81" s="76">
        <v>1</v>
      </c>
      <c r="L81" s="76">
        <v>6</v>
      </c>
      <c r="M81" s="76">
        <v>0</v>
      </c>
      <c r="N81" s="76">
        <v>8</v>
      </c>
      <c r="O81" s="76">
        <v>4</v>
      </c>
      <c r="P81" s="25">
        <f>SUM(F81:O81)</f>
        <v>32</v>
      </c>
      <c r="Q81" s="105"/>
      <c r="R81" s="97">
        <f>Q81+P81</f>
        <v>32</v>
      </c>
      <c r="S81" s="19"/>
      <c r="T81" s="110">
        <v>77</v>
      </c>
      <c r="U81" s="108" t="s">
        <v>646</v>
      </c>
    </row>
    <row r="82" spans="1:1025" s="106" customFormat="1" x14ac:dyDescent="0.25">
      <c r="A82" s="70" t="s">
        <v>18</v>
      </c>
      <c r="B82" s="110">
        <v>78</v>
      </c>
      <c r="C82" s="23" t="s">
        <v>670</v>
      </c>
      <c r="D82" s="90" t="s">
        <v>663</v>
      </c>
      <c r="E82" s="95" t="s">
        <v>448</v>
      </c>
      <c r="F82" s="76">
        <v>7</v>
      </c>
      <c r="G82" s="76">
        <v>0</v>
      </c>
      <c r="H82" s="76">
        <v>11</v>
      </c>
      <c r="I82" s="76">
        <v>2</v>
      </c>
      <c r="J82" s="76">
        <v>0</v>
      </c>
      <c r="K82" s="76">
        <v>3</v>
      </c>
      <c r="L82" s="76">
        <v>3</v>
      </c>
      <c r="M82" s="76">
        <v>6</v>
      </c>
      <c r="N82" s="76">
        <v>0</v>
      </c>
      <c r="O82" s="76">
        <v>0</v>
      </c>
      <c r="P82" s="25">
        <f>SUM(F82:O82)</f>
        <v>32</v>
      </c>
      <c r="Q82" s="105"/>
      <c r="R82" s="97">
        <f>Q82+P82</f>
        <v>32</v>
      </c>
      <c r="S82" s="19"/>
      <c r="T82" s="110">
        <v>78</v>
      </c>
      <c r="U82" s="108" t="s">
        <v>664</v>
      </c>
    </row>
    <row r="83" spans="1:1025" s="106" customFormat="1" x14ac:dyDescent="0.25">
      <c r="A83" s="70" t="s">
        <v>18</v>
      </c>
      <c r="B83" s="31">
        <v>79</v>
      </c>
      <c r="C83" s="23" t="s">
        <v>993</v>
      </c>
      <c r="D83" s="90" t="s">
        <v>982</v>
      </c>
      <c r="E83" s="95" t="s">
        <v>448</v>
      </c>
      <c r="F83" s="76">
        <v>4</v>
      </c>
      <c r="G83" s="76">
        <v>0</v>
      </c>
      <c r="H83" s="76">
        <v>5</v>
      </c>
      <c r="I83" s="76">
        <v>2</v>
      </c>
      <c r="J83" s="76">
        <v>2</v>
      </c>
      <c r="K83" s="76">
        <v>1</v>
      </c>
      <c r="L83" s="76">
        <v>4</v>
      </c>
      <c r="M83" s="76">
        <v>0</v>
      </c>
      <c r="N83" s="76">
        <v>8</v>
      </c>
      <c r="O83" s="76">
        <v>6</v>
      </c>
      <c r="P83" s="25">
        <f>SUM(F83:O83)</f>
        <v>32</v>
      </c>
      <c r="Q83" s="105"/>
      <c r="R83" s="97">
        <f>Q83+P83</f>
        <v>32</v>
      </c>
      <c r="S83" s="19"/>
      <c r="T83" s="110">
        <v>79</v>
      </c>
      <c r="U83" s="108" t="s">
        <v>968</v>
      </c>
    </row>
    <row r="84" spans="1:1025" s="106" customFormat="1" x14ac:dyDescent="0.25">
      <c r="A84" s="70" t="s">
        <v>18</v>
      </c>
      <c r="B84" s="110">
        <v>80</v>
      </c>
      <c r="C84" s="23" t="s">
        <v>316</v>
      </c>
      <c r="D84" s="90" t="s">
        <v>261</v>
      </c>
      <c r="E84" s="95" t="s">
        <v>448</v>
      </c>
      <c r="F84" s="76">
        <v>6</v>
      </c>
      <c r="G84" s="76">
        <v>0</v>
      </c>
      <c r="H84" s="76">
        <v>3</v>
      </c>
      <c r="I84" s="76">
        <v>4</v>
      </c>
      <c r="J84" s="76">
        <v>2</v>
      </c>
      <c r="K84" s="76">
        <v>0</v>
      </c>
      <c r="L84" s="76">
        <v>6</v>
      </c>
      <c r="M84" s="76">
        <v>3</v>
      </c>
      <c r="N84" s="76">
        <v>2</v>
      </c>
      <c r="O84" s="76">
        <v>5</v>
      </c>
      <c r="P84" s="25">
        <f>SUM(F84:O84)</f>
        <v>31</v>
      </c>
      <c r="Q84" s="105"/>
      <c r="R84" s="97">
        <f>Q84+P84</f>
        <v>31</v>
      </c>
      <c r="S84" s="19"/>
      <c r="T84" s="110">
        <v>80</v>
      </c>
      <c r="U84" s="108" t="s">
        <v>269</v>
      </c>
    </row>
    <row r="85" spans="1:1025" s="106" customFormat="1" x14ac:dyDescent="0.25">
      <c r="A85" s="70" t="s">
        <v>18</v>
      </c>
      <c r="B85" s="31">
        <v>81</v>
      </c>
      <c r="C85" s="23" t="s">
        <v>465</v>
      </c>
      <c r="D85" s="90" t="s">
        <v>466</v>
      </c>
      <c r="E85" s="95" t="s">
        <v>448</v>
      </c>
      <c r="F85" s="76">
        <v>1</v>
      </c>
      <c r="G85" s="76">
        <v>1</v>
      </c>
      <c r="H85" s="76">
        <v>0</v>
      </c>
      <c r="I85" s="76">
        <v>0</v>
      </c>
      <c r="J85" s="76">
        <v>0</v>
      </c>
      <c r="K85" s="76">
        <v>1</v>
      </c>
      <c r="L85" s="76">
        <v>0</v>
      </c>
      <c r="M85" s="76">
        <v>1</v>
      </c>
      <c r="N85" s="76">
        <v>1</v>
      </c>
      <c r="O85" s="76">
        <v>26</v>
      </c>
      <c r="P85" s="25">
        <f>SUM(F85:O85)</f>
        <v>31</v>
      </c>
      <c r="Q85" s="105"/>
      <c r="R85" s="97">
        <f>Q85+P85</f>
        <v>31</v>
      </c>
      <c r="S85" s="19"/>
      <c r="T85" s="110">
        <v>81</v>
      </c>
      <c r="U85" s="108" t="s">
        <v>467</v>
      </c>
    </row>
    <row r="86" spans="1:1025" s="106" customFormat="1" x14ac:dyDescent="0.25">
      <c r="A86" s="70" t="s">
        <v>18</v>
      </c>
      <c r="B86" s="110">
        <v>82</v>
      </c>
      <c r="C86" s="23" t="s">
        <v>649</v>
      </c>
      <c r="D86" s="90" t="s">
        <v>611</v>
      </c>
      <c r="E86" s="95" t="s">
        <v>448</v>
      </c>
      <c r="F86" s="76">
        <v>5</v>
      </c>
      <c r="G86" s="76">
        <v>0</v>
      </c>
      <c r="H86" s="76">
        <v>6</v>
      </c>
      <c r="I86" s="76">
        <v>0</v>
      </c>
      <c r="J86" s="76">
        <v>0</v>
      </c>
      <c r="K86" s="76">
        <v>0</v>
      </c>
      <c r="L86" s="76">
        <v>4</v>
      </c>
      <c r="M86" s="76">
        <v>2</v>
      </c>
      <c r="N86" s="76">
        <v>6</v>
      </c>
      <c r="O86" s="76">
        <v>8</v>
      </c>
      <c r="P86" s="25">
        <f>SUM(F86:O86)</f>
        <v>31</v>
      </c>
      <c r="Q86" s="105"/>
      <c r="R86" s="97">
        <f>Q86+P86</f>
        <v>31</v>
      </c>
      <c r="S86" s="19"/>
      <c r="T86" s="110">
        <v>82</v>
      </c>
      <c r="U86" s="108" t="s">
        <v>646</v>
      </c>
    </row>
    <row r="87" spans="1:1025" s="106" customFormat="1" x14ac:dyDescent="0.25">
      <c r="A87" s="70" t="s">
        <v>18</v>
      </c>
      <c r="B87" s="31">
        <v>83</v>
      </c>
      <c r="C87" s="23" t="s">
        <v>994</v>
      </c>
      <c r="D87" s="90" t="s">
        <v>982</v>
      </c>
      <c r="E87" s="95" t="s">
        <v>448</v>
      </c>
      <c r="F87" s="76">
        <v>4</v>
      </c>
      <c r="G87" s="76">
        <v>0</v>
      </c>
      <c r="H87" s="76">
        <v>2</v>
      </c>
      <c r="I87" s="76">
        <v>2</v>
      </c>
      <c r="J87" s="76">
        <v>0</v>
      </c>
      <c r="K87" s="76">
        <v>0</v>
      </c>
      <c r="L87" s="76">
        <v>4</v>
      </c>
      <c r="M87" s="76">
        <v>0</v>
      </c>
      <c r="N87" s="76">
        <v>6</v>
      </c>
      <c r="O87" s="76">
        <v>13</v>
      </c>
      <c r="P87" s="25">
        <f>SUM(F87:O87)</f>
        <v>31</v>
      </c>
      <c r="Q87" s="105"/>
      <c r="R87" s="97">
        <f>Q87+P87</f>
        <v>31</v>
      </c>
      <c r="S87" s="19"/>
      <c r="T87" s="110">
        <v>83</v>
      </c>
      <c r="U87" s="108" t="s">
        <v>968</v>
      </c>
    </row>
    <row r="88" spans="1:1025" s="106" customFormat="1" x14ac:dyDescent="0.25">
      <c r="A88" s="70" t="s">
        <v>18</v>
      </c>
      <c r="B88" s="145"/>
      <c r="C88" s="23" t="s">
        <v>1184</v>
      </c>
      <c r="D88" s="90" t="s">
        <v>684</v>
      </c>
      <c r="E88" s="95" t="s">
        <v>448</v>
      </c>
      <c r="F88" s="76">
        <v>4</v>
      </c>
      <c r="G88" s="76">
        <v>0</v>
      </c>
      <c r="H88" s="76">
        <v>2</v>
      </c>
      <c r="I88" s="76">
        <v>0</v>
      </c>
      <c r="J88" s="76">
        <v>0</v>
      </c>
      <c r="K88" s="76">
        <v>0</v>
      </c>
      <c r="L88" s="76">
        <v>6</v>
      </c>
      <c r="M88" s="76">
        <v>4</v>
      </c>
      <c r="N88" s="76">
        <v>10</v>
      </c>
      <c r="O88" s="76">
        <v>5</v>
      </c>
      <c r="P88" s="25">
        <f>SUM(F88:O88)</f>
        <v>31</v>
      </c>
      <c r="Q88" s="105"/>
      <c r="R88" s="97">
        <v>31</v>
      </c>
      <c r="S88" s="19"/>
      <c r="T88" s="110"/>
      <c r="U88" s="108" t="s">
        <v>727</v>
      </c>
    </row>
    <row r="89" spans="1:1025" s="106" customFormat="1" ht="15.75" customHeight="1" x14ac:dyDescent="0.25">
      <c r="A89" s="70" t="s">
        <v>18</v>
      </c>
      <c r="B89" s="110">
        <v>84</v>
      </c>
      <c r="C89" s="23" t="s">
        <v>487</v>
      </c>
      <c r="D89" s="90" t="s">
        <v>1100</v>
      </c>
      <c r="E89" s="95" t="s">
        <v>448</v>
      </c>
      <c r="F89" s="76">
        <v>5</v>
      </c>
      <c r="G89" s="76">
        <v>0</v>
      </c>
      <c r="H89" s="76">
        <v>0</v>
      </c>
      <c r="I89" s="76">
        <v>0</v>
      </c>
      <c r="J89" s="76">
        <v>0</v>
      </c>
      <c r="K89" s="76">
        <v>0</v>
      </c>
      <c r="L89" s="76">
        <v>6</v>
      </c>
      <c r="M89" s="76">
        <v>6</v>
      </c>
      <c r="N89" s="76">
        <v>0</v>
      </c>
      <c r="O89" s="76">
        <v>13</v>
      </c>
      <c r="P89" s="25">
        <f>SUM(F89:O89)</f>
        <v>30</v>
      </c>
      <c r="Q89" s="105"/>
      <c r="R89" s="97">
        <f>Q89+P89</f>
        <v>30</v>
      </c>
      <c r="S89" s="19"/>
      <c r="T89" s="110">
        <v>84</v>
      </c>
      <c r="U89" s="108" t="str">
        <f>'[1]5 кл'!$R$120</f>
        <v>Бирюкова Елена Васильевна</v>
      </c>
    </row>
    <row r="90" spans="1:1025" s="107" customFormat="1" ht="20.25" customHeight="1" x14ac:dyDescent="0.25">
      <c r="A90" s="70" t="s">
        <v>18</v>
      </c>
      <c r="B90" s="31">
        <v>85</v>
      </c>
      <c r="C90" s="23" t="s">
        <v>992</v>
      </c>
      <c r="D90" s="90" t="s">
        <v>982</v>
      </c>
      <c r="E90" s="95" t="s">
        <v>448</v>
      </c>
      <c r="F90" s="76">
        <v>1</v>
      </c>
      <c r="G90" s="76">
        <v>0</v>
      </c>
      <c r="H90" s="76">
        <v>10</v>
      </c>
      <c r="I90" s="76">
        <v>2</v>
      </c>
      <c r="J90" s="76">
        <v>6</v>
      </c>
      <c r="K90" s="76">
        <v>0</v>
      </c>
      <c r="L90" s="76">
        <v>6</v>
      </c>
      <c r="M90" s="76">
        <v>0</v>
      </c>
      <c r="N90" s="76">
        <v>2</v>
      </c>
      <c r="O90" s="76">
        <v>3</v>
      </c>
      <c r="P90" s="25">
        <f>SUM(F90:O90)</f>
        <v>30</v>
      </c>
      <c r="Q90" s="105"/>
      <c r="R90" s="97">
        <f>Q90+P90</f>
        <v>30</v>
      </c>
      <c r="S90" s="19"/>
      <c r="T90" s="110">
        <v>85</v>
      </c>
      <c r="U90" s="108" t="s">
        <v>968</v>
      </c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6"/>
      <c r="BI90" s="106"/>
      <c r="BJ90" s="106"/>
      <c r="BK90" s="106"/>
      <c r="BL90" s="106"/>
      <c r="BM90" s="106"/>
      <c r="BN90" s="106"/>
      <c r="BO90" s="106"/>
      <c r="BP90" s="106"/>
      <c r="BQ90" s="106"/>
      <c r="BR90" s="106"/>
      <c r="BS90" s="106"/>
      <c r="BT90" s="106"/>
      <c r="BU90" s="106"/>
      <c r="BV90" s="106"/>
      <c r="BW90" s="106"/>
      <c r="BX90" s="106"/>
      <c r="BY90" s="106"/>
      <c r="BZ90" s="106"/>
      <c r="CA90" s="106"/>
      <c r="CB90" s="106"/>
      <c r="CC90" s="106"/>
      <c r="CD90" s="106"/>
      <c r="CE90" s="106"/>
      <c r="CF90" s="106"/>
      <c r="CG90" s="106"/>
      <c r="CH90" s="106"/>
      <c r="CI90" s="106"/>
      <c r="CJ90" s="106"/>
      <c r="CK90" s="106"/>
      <c r="CL90" s="106"/>
      <c r="CM90" s="106"/>
      <c r="CN90" s="106"/>
      <c r="CO90" s="106"/>
      <c r="CP90" s="106"/>
      <c r="CQ90" s="106"/>
      <c r="CR90" s="106"/>
      <c r="CS90" s="106"/>
      <c r="CT90" s="106"/>
      <c r="CU90" s="106"/>
      <c r="CV90" s="106"/>
      <c r="CW90" s="106"/>
      <c r="CX90" s="106"/>
      <c r="CY90" s="106"/>
      <c r="CZ90" s="106"/>
      <c r="DA90" s="106"/>
      <c r="DB90" s="106"/>
      <c r="DC90" s="106"/>
      <c r="DD90" s="106"/>
      <c r="DE90" s="106"/>
      <c r="DF90" s="106"/>
      <c r="DG90" s="106"/>
      <c r="DH90" s="106"/>
      <c r="DI90" s="106"/>
      <c r="DJ90" s="106"/>
      <c r="DK90" s="106"/>
      <c r="DL90" s="106"/>
      <c r="DM90" s="106"/>
      <c r="DN90" s="106"/>
      <c r="DO90" s="106"/>
      <c r="DP90" s="106"/>
      <c r="DQ90" s="106"/>
      <c r="DR90" s="106"/>
      <c r="DS90" s="106"/>
      <c r="DT90" s="106"/>
      <c r="DU90" s="106"/>
      <c r="DV90" s="106"/>
      <c r="DW90" s="106"/>
      <c r="DX90" s="106"/>
      <c r="DY90" s="106"/>
      <c r="DZ90" s="106"/>
      <c r="EA90" s="106"/>
      <c r="EB90" s="106"/>
      <c r="EC90" s="106"/>
      <c r="ED90" s="106"/>
      <c r="EE90" s="106"/>
      <c r="EF90" s="106"/>
      <c r="EG90" s="106"/>
      <c r="EH90" s="106"/>
      <c r="EI90" s="106"/>
      <c r="EJ90" s="106"/>
      <c r="EK90" s="106"/>
      <c r="EL90" s="106"/>
      <c r="EM90" s="106"/>
      <c r="EN90" s="106"/>
      <c r="EO90" s="106"/>
      <c r="EP90" s="106"/>
      <c r="EQ90" s="106"/>
      <c r="ER90" s="106"/>
      <c r="ES90" s="106"/>
      <c r="ET90" s="106"/>
      <c r="EU90" s="106"/>
      <c r="EV90" s="106"/>
      <c r="EW90" s="106"/>
      <c r="EX90" s="106"/>
      <c r="EY90" s="106"/>
      <c r="EZ90" s="106"/>
      <c r="FA90" s="106"/>
      <c r="FB90" s="106"/>
      <c r="FC90" s="106"/>
      <c r="FD90" s="106"/>
      <c r="FE90" s="106"/>
      <c r="FF90" s="106"/>
      <c r="FG90" s="106"/>
      <c r="FH90" s="106"/>
      <c r="FI90" s="106"/>
      <c r="FJ90" s="106"/>
      <c r="FK90" s="106"/>
      <c r="FL90" s="106"/>
      <c r="FM90" s="106"/>
      <c r="FN90" s="106"/>
      <c r="FO90" s="106"/>
      <c r="FP90" s="106"/>
      <c r="FQ90" s="106"/>
      <c r="FR90" s="106"/>
      <c r="FS90" s="106"/>
      <c r="FT90" s="106"/>
      <c r="FU90" s="106"/>
      <c r="FV90" s="106"/>
      <c r="FW90" s="106"/>
      <c r="FX90" s="106"/>
      <c r="FY90" s="106"/>
      <c r="FZ90" s="106"/>
      <c r="GA90" s="106"/>
      <c r="GB90" s="106"/>
      <c r="GC90" s="106"/>
      <c r="GD90" s="106"/>
      <c r="GE90" s="106"/>
      <c r="GF90" s="106"/>
      <c r="GG90" s="106"/>
      <c r="GH90" s="106"/>
      <c r="GI90" s="106"/>
      <c r="GJ90" s="106"/>
      <c r="GK90" s="106"/>
      <c r="GL90" s="106"/>
      <c r="GM90" s="106"/>
      <c r="GN90" s="106"/>
      <c r="GO90" s="106"/>
      <c r="GP90" s="106"/>
      <c r="GQ90" s="106"/>
      <c r="GR90" s="106"/>
      <c r="GS90" s="106"/>
      <c r="GT90" s="106"/>
      <c r="GU90" s="106"/>
      <c r="GV90" s="106"/>
      <c r="GW90" s="106"/>
      <c r="GX90" s="106"/>
      <c r="GY90" s="106"/>
      <c r="GZ90" s="106"/>
      <c r="HA90" s="106"/>
      <c r="HB90" s="106"/>
      <c r="HC90" s="106"/>
      <c r="HD90" s="106"/>
      <c r="HE90" s="106"/>
      <c r="HF90" s="106"/>
      <c r="HG90" s="106"/>
      <c r="HH90" s="106"/>
      <c r="HI90" s="106"/>
      <c r="HJ90" s="106"/>
      <c r="HK90" s="106"/>
      <c r="HL90" s="106"/>
      <c r="HM90" s="106"/>
      <c r="HN90" s="106"/>
      <c r="HO90" s="106"/>
      <c r="HP90" s="106"/>
      <c r="HQ90" s="106"/>
      <c r="HR90" s="106"/>
      <c r="HS90" s="106"/>
      <c r="HT90" s="106"/>
      <c r="HU90" s="106"/>
      <c r="HV90" s="106"/>
      <c r="HW90" s="106"/>
      <c r="HX90" s="106"/>
      <c r="HY90" s="106"/>
      <c r="HZ90" s="106"/>
      <c r="IA90" s="106"/>
      <c r="IB90" s="106"/>
      <c r="IC90" s="106"/>
      <c r="ID90" s="106"/>
      <c r="IE90" s="106"/>
      <c r="IF90" s="106"/>
      <c r="IG90" s="106"/>
      <c r="IH90" s="106"/>
      <c r="II90" s="106"/>
      <c r="IJ90" s="106"/>
      <c r="IK90" s="106"/>
      <c r="IL90" s="106"/>
      <c r="IM90" s="106"/>
      <c r="IN90" s="106"/>
      <c r="IO90" s="106"/>
      <c r="IP90" s="106"/>
      <c r="IQ90" s="106"/>
      <c r="IR90" s="106"/>
      <c r="IS90" s="106"/>
      <c r="IT90" s="106"/>
      <c r="IU90" s="106"/>
      <c r="IV90" s="106"/>
      <c r="IW90" s="106"/>
      <c r="IX90" s="106"/>
      <c r="IY90" s="106"/>
      <c r="IZ90" s="106"/>
      <c r="JA90" s="106"/>
      <c r="JB90" s="106"/>
      <c r="JC90" s="106"/>
      <c r="JD90" s="106"/>
      <c r="JE90" s="106"/>
      <c r="JF90" s="106"/>
      <c r="JG90" s="106"/>
      <c r="JH90" s="106"/>
      <c r="JI90" s="106"/>
      <c r="JJ90" s="106"/>
      <c r="JK90" s="106"/>
      <c r="JL90" s="106"/>
      <c r="JM90" s="106"/>
      <c r="JN90" s="106"/>
      <c r="JO90" s="106"/>
      <c r="JP90" s="106"/>
      <c r="JQ90" s="106"/>
      <c r="JR90" s="106"/>
      <c r="JS90" s="106"/>
      <c r="JT90" s="106"/>
      <c r="JU90" s="106"/>
      <c r="JV90" s="106"/>
      <c r="JW90" s="106"/>
      <c r="JX90" s="106"/>
      <c r="JY90" s="106"/>
      <c r="JZ90" s="106"/>
      <c r="KA90" s="106"/>
      <c r="KB90" s="106"/>
      <c r="KC90" s="106"/>
      <c r="KD90" s="106"/>
      <c r="KE90" s="106"/>
      <c r="KF90" s="106"/>
      <c r="KG90" s="106"/>
      <c r="KH90" s="106"/>
      <c r="KI90" s="106"/>
      <c r="KJ90" s="106"/>
      <c r="KK90" s="106"/>
      <c r="KL90" s="106"/>
      <c r="KM90" s="106"/>
      <c r="KN90" s="106"/>
      <c r="KO90" s="106"/>
      <c r="KP90" s="106"/>
      <c r="KQ90" s="106"/>
      <c r="KR90" s="106"/>
      <c r="KS90" s="106"/>
      <c r="KT90" s="106"/>
      <c r="KU90" s="106"/>
      <c r="KV90" s="106"/>
      <c r="KW90" s="106"/>
      <c r="KX90" s="106"/>
      <c r="KY90" s="106"/>
      <c r="KZ90" s="106"/>
      <c r="LA90" s="106"/>
      <c r="LB90" s="106"/>
      <c r="LC90" s="106"/>
      <c r="LD90" s="106"/>
      <c r="LE90" s="106"/>
      <c r="LF90" s="106"/>
      <c r="LG90" s="106"/>
      <c r="LH90" s="106"/>
      <c r="LI90" s="106"/>
      <c r="LJ90" s="106"/>
      <c r="LK90" s="106"/>
      <c r="LL90" s="106"/>
      <c r="LM90" s="106"/>
      <c r="LN90" s="106"/>
      <c r="LO90" s="106"/>
      <c r="LP90" s="106"/>
      <c r="LQ90" s="106"/>
      <c r="LR90" s="106"/>
      <c r="LS90" s="106"/>
      <c r="LT90" s="106"/>
      <c r="LU90" s="106"/>
      <c r="LV90" s="106"/>
      <c r="LW90" s="106"/>
      <c r="LX90" s="106"/>
      <c r="LY90" s="106"/>
      <c r="LZ90" s="106"/>
      <c r="MA90" s="106"/>
      <c r="MB90" s="106"/>
      <c r="MC90" s="106"/>
      <c r="MD90" s="106"/>
      <c r="ME90" s="106"/>
      <c r="MF90" s="106"/>
      <c r="MG90" s="106"/>
      <c r="MH90" s="106"/>
      <c r="MI90" s="106"/>
      <c r="MJ90" s="106"/>
      <c r="MK90" s="106"/>
      <c r="ML90" s="106"/>
      <c r="MM90" s="106"/>
      <c r="MN90" s="106"/>
      <c r="MO90" s="106"/>
      <c r="MP90" s="106"/>
      <c r="MQ90" s="106"/>
      <c r="MR90" s="106"/>
      <c r="MS90" s="106"/>
      <c r="MT90" s="106"/>
      <c r="MU90" s="106"/>
      <c r="MV90" s="106"/>
      <c r="MW90" s="106"/>
      <c r="MX90" s="106"/>
      <c r="MY90" s="106"/>
      <c r="MZ90" s="106"/>
      <c r="NA90" s="106"/>
      <c r="NB90" s="106"/>
      <c r="NC90" s="106"/>
      <c r="ND90" s="106"/>
      <c r="NE90" s="106"/>
      <c r="NF90" s="106"/>
      <c r="NG90" s="106"/>
      <c r="NH90" s="106"/>
      <c r="NI90" s="106"/>
      <c r="NJ90" s="106"/>
      <c r="NK90" s="106"/>
      <c r="NL90" s="106"/>
      <c r="NM90" s="106"/>
      <c r="NN90" s="106"/>
      <c r="NO90" s="106"/>
      <c r="NP90" s="106"/>
      <c r="NQ90" s="106"/>
      <c r="NR90" s="106"/>
      <c r="NS90" s="106"/>
      <c r="NT90" s="106"/>
      <c r="NU90" s="106"/>
      <c r="NV90" s="106"/>
      <c r="NW90" s="106"/>
      <c r="NX90" s="106"/>
      <c r="NY90" s="106"/>
      <c r="NZ90" s="106"/>
      <c r="OA90" s="106"/>
      <c r="OB90" s="106"/>
      <c r="OC90" s="106"/>
      <c r="OD90" s="106"/>
      <c r="OE90" s="106"/>
      <c r="OF90" s="106"/>
      <c r="OG90" s="106"/>
      <c r="OH90" s="106"/>
      <c r="OI90" s="106"/>
      <c r="OJ90" s="106"/>
      <c r="OK90" s="106"/>
      <c r="OL90" s="106"/>
      <c r="OM90" s="106"/>
      <c r="ON90" s="106"/>
      <c r="OO90" s="106"/>
      <c r="OP90" s="106"/>
      <c r="OQ90" s="106"/>
      <c r="OR90" s="106"/>
      <c r="OS90" s="106"/>
      <c r="OT90" s="106"/>
      <c r="OU90" s="106"/>
      <c r="OV90" s="106"/>
      <c r="OW90" s="106"/>
      <c r="OX90" s="106"/>
      <c r="OY90" s="106"/>
      <c r="OZ90" s="106"/>
      <c r="PA90" s="106"/>
      <c r="PB90" s="106"/>
      <c r="PC90" s="106"/>
      <c r="PD90" s="106"/>
      <c r="PE90" s="106"/>
      <c r="PF90" s="106"/>
      <c r="PG90" s="106"/>
      <c r="PH90" s="106"/>
      <c r="PI90" s="106"/>
      <c r="PJ90" s="106"/>
      <c r="PK90" s="106"/>
      <c r="PL90" s="106"/>
      <c r="PM90" s="106"/>
      <c r="PN90" s="106"/>
      <c r="PO90" s="106"/>
      <c r="PP90" s="106"/>
      <c r="PQ90" s="106"/>
      <c r="PR90" s="106"/>
      <c r="PS90" s="106"/>
      <c r="PT90" s="106"/>
      <c r="PU90" s="106"/>
      <c r="PV90" s="106"/>
      <c r="PW90" s="106"/>
      <c r="PX90" s="106"/>
      <c r="PY90" s="106"/>
      <c r="PZ90" s="106"/>
      <c r="QA90" s="106"/>
      <c r="QB90" s="106"/>
      <c r="QC90" s="106"/>
      <c r="QD90" s="106"/>
      <c r="QE90" s="106"/>
      <c r="QF90" s="106"/>
      <c r="QG90" s="106"/>
      <c r="QH90" s="106"/>
      <c r="QI90" s="106"/>
      <c r="QJ90" s="106"/>
      <c r="QK90" s="106"/>
      <c r="QL90" s="106"/>
      <c r="QM90" s="106"/>
      <c r="QN90" s="106"/>
      <c r="QO90" s="106"/>
      <c r="QP90" s="106"/>
      <c r="QQ90" s="106"/>
      <c r="QR90" s="106"/>
      <c r="QS90" s="106"/>
      <c r="QT90" s="106"/>
      <c r="QU90" s="106"/>
      <c r="QV90" s="106"/>
      <c r="QW90" s="106"/>
      <c r="QX90" s="106"/>
      <c r="QY90" s="106"/>
      <c r="QZ90" s="106"/>
      <c r="RA90" s="106"/>
      <c r="RB90" s="106"/>
      <c r="RC90" s="106"/>
      <c r="RD90" s="106"/>
      <c r="RE90" s="106"/>
      <c r="RF90" s="106"/>
      <c r="RG90" s="106"/>
      <c r="RH90" s="106"/>
      <c r="RI90" s="106"/>
      <c r="RJ90" s="106"/>
      <c r="RK90" s="106"/>
      <c r="RL90" s="106"/>
      <c r="RM90" s="106"/>
      <c r="RN90" s="106"/>
      <c r="RO90" s="106"/>
      <c r="RP90" s="106"/>
      <c r="RQ90" s="106"/>
      <c r="RR90" s="106"/>
      <c r="RS90" s="106"/>
      <c r="RT90" s="106"/>
      <c r="RU90" s="106"/>
      <c r="RV90" s="106"/>
      <c r="RW90" s="106"/>
      <c r="RX90" s="106"/>
      <c r="RY90" s="106"/>
      <c r="RZ90" s="106"/>
      <c r="SA90" s="106"/>
      <c r="SB90" s="106"/>
      <c r="SC90" s="106"/>
      <c r="SD90" s="106"/>
      <c r="SE90" s="106"/>
      <c r="SF90" s="106"/>
      <c r="SG90" s="106"/>
      <c r="SH90" s="106"/>
      <c r="SI90" s="106"/>
      <c r="SJ90" s="106"/>
      <c r="SK90" s="106"/>
      <c r="SL90" s="106"/>
      <c r="SM90" s="106"/>
      <c r="SN90" s="106"/>
      <c r="SO90" s="106"/>
      <c r="SP90" s="106"/>
      <c r="SQ90" s="106"/>
      <c r="SR90" s="106"/>
      <c r="SS90" s="106"/>
      <c r="ST90" s="106"/>
      <c r="SU90" s="106"/>
      <c r="SV90" s="106"/>
      <c r="SW90" s="106"/>
      <c r="SX90" s="106"/>
      <c r="SY90" s="106"/>
      <c r="SZ90" s="106"/>
      <c r="TA90" s="106"/>
      <c r="TB90" s="106"/>
      <c r="TC90" s="106"/>
      <c r="TD90" s="106"/>
      <c r="TE90" s="106"/>
      <c r="TF90" s="106"/>
      <c r="TG90" s="106"/>
      <c r="TH90" s="106"/>
      <c r="TI90" s="106"/>
      <c r="TJ90" s="106"/>
      <c r="TK90" s="106"/>
      <c r="TL90" s="106"/>
      <c r="TM90" s="106"/>
      <c r="TN90" s="106"/>
      <c r="TO90" s="106"/>
      <c r="TP90" s="106"/>
      <c r="TQ90" s="106"/>
      <c r="TR90" s="106"/>
      <c r="TS90" s="106"/>
      <c r="TT90" s="106"/>
      <c r="TU90" s="106"/>
      <c r="TV90" s="106"/>
      <c r="TW90" s="106"/>
      <c r="TX90" s="106"/>
      <c r="TY90" s="106"/>
      <c r="TZ90" s="106"/>
      <c r="UA90" s="106"/>
      <c r="UB90" s="106"/>
      <c r="UC90" s="106"/>
      <c r="UD90" s="106"/>
      <c r="UE90" s="106"/>
      <c r="UF90" s="106"/>
      <c r="UG90" s="106"/>
      <c r="UH90" s="106"/>
      <c r="UI90" s="106"/>
      <c r="UJ90" s="106"/>
      <c r="UK90" s="106"/>
      <c r="UL90" s="106"/>
      <c r="UM90" s="106"/>
      <c r="UN90" s="106"/>
      <c r="UO90" s="106"/>
      <c r="UP90" s="106"/>
      <c r="UQ90" s="106"/>
      <c r="UR90" s="106"/>
      <c r="US90" s="106"/>
      <c r="UT90" s="106"/>
      <c r="UU90" s="106"/>
      <c r="UV90" s="106"/>
      <c r="UW90" s="106"/>
      <c r="UX90" s="106"/>
      <c r="UY90" s="106"/>
      <c r="UZ90" s="106"/>
      <c r="VA90" s="106"/>
      <c r="VB90" s="106"/>
      <c r="VC90" s="106"/>
      <c r="VD90" s="106"/>
      <c r="VE90" s="106"/>
      <c r="VF90" s="106"/>
      <c r="VG90" s="106"/>
      <c r="VH90" s="106"/>
      <c r="VI90" s="106"/>
      <c r="VJ90" s="106"/>
      <c r="VK90" s="106"/>
      <c r="VL90" s="106"/>
      <c r="VM90" s="106"/>
      <c r="VN90" s="106"/>
      <c r="VO90" s="106"/>
      <c r="VP90" s="106"/>
      <c r="VQ90" s="106"/>
      <c r="VR90" s="106"/>
      <c r="VS90" s="106"/>
      <c r="VT90" s="106"/>
      <c r="VU90" s="106"/>
      <c r="VV90" s="106"/>
      <c r="VW90" s="106"/>
      <c r="VX90" s="106"/>
      <c r="VY90" s="106"/>
      <c r="VZ90" s="106"/>
      <c r="WA90" s="106"/>
      <c r="WB90" s="106"/>
      <c r="WC90" s="106"/>
      <c r="WD90" s="106"/>
      <c r="WE90" s="106"/>
      <c r="WF90" s="106"/>
      <c r="WG90" s="106"/>
      <c r="WH90" s="106"/>
      <c r="WI90" s="106"/>
      <c r="WJ90" s="106"/>
      <c r="WK90" s="106"/>
      <c r="WL90" s="106"/>
      <c r="WM90" s="106"/>
      <c r="WN90" s="106"/>
      <c r="WO90" s="106"/>
      <c r="WP90" s="106"/>
      <c r="WQ90" s="106"/>
      <c r="WR90" s="106"/>
      <c r="WS90" s="106"/>
      <c r="WT90" s="106"/>
      <c r="WU90" s="106"/>
      <c r="WV90" s="106"/>
      <c r="WW90" s="106"/>
      <c r="WX90" s="106"/>
      <c r="WY90" s="106"/>
      <c r="WZ90" s="106"/>
      <c r="XA90" s="106"/>
      <c r="XB90" s="106"/>
      <c r="XC90" s="106"/>
      <c r="XD90" s="106"/>
      <c r="XE90" s="106"/>
      <c r="XF90" s="106"/>
      <c r="XG90" s="106"/>
      <c r="XH90" s="106"/>
      <c r="XI90" s="106"/>
      <c r="XJ90" s="106"/>
      <c r="XK90" s="106"/>
      <c r="XL90" s="106"/>
      <c r="XM90" s="106"/>
      <c r="XN90" s="106"/>
      <c r="XO90" s="106"/>
      <c r="XP90" s="106"/>
      <c r="XQ90" s="106"/>
      <c r="XR90" s="106"/>
      <c r="XS90" s="106"/>
      <c r="XT90" s="106"/>
      <c r="XU90" s="106"/>
      <c r="XV90" s="106"/>
      <c r="XW90" s="106"/>
      <c r="XX90" s="106"/>
      <c r="XY90" s="106"/>
      <c r="XZ90" s="106"/>
      <c r="YA90" s="106"/>
      <c r="YB90" s="106"/>
      <c r="YC90" s="106"/>
      <c r="YD90" s="106"/>
      <c r="YE90" s="106"/>
      <c r="YF90" s="106"/>
      <c r="YG90" s="106"/>
      <c r="YH90" s="106"/>
      <c r="YI90" s="106"/>
      <c r="YJ90" s="106"/>
      <c r="YK90" s="106"/>
      <c r="YL90" s="106"/>
      <c r="YM90" s="106"/>
      <c r="YN90" s="106"/>
      <c r="YO90" s="106"/>
      <c r="YP90" s="106"/>
      <c r="YQ90" s="106"/>
      <c r="YR90" s="106"/>
      <c r="YS90" s="106"/>
      <c r="YT90" s="106"/>
      <c r="YU90" s="106"/>
      <c r="YV90" s="106"/>
      <c r="YW90" s="106"/>
      <c r="YX90" s="106"/>
      <c r="YY90" s="106"/>
      <c r="YZ90" s="106"/>
      <c r="ZA90" s="106"/>
      <c r="ZB90" s="106"/>
      <c r="ZC90" s="106"/>
      <c r="ZD90" s="106"/>
      <c r="ZE90" s="106"/>
      <c r="ZF90" s="106"/>
      <c r="ZG90" s="106"/>
      <c r="ZH90" s="106"/>
      <c r="ZI90" s="106"/>
      <c r="ZJ90" s="106"/>
      <c r="ZK90" s="106"/>
      <c r="ZL90" s="106"/>
      <c r="ZM90" s="106"/>
      <c r="ZN90" s="106"/>
      <c r="ZO90" s="106"/>
      <c r="ZP90" s="106"/>
      <c r="ZQ90" s="106"/>
      <c r="ZR90" s="106"/>
      <c r="ZS90" s="106"/>
      <c r="ZT90" s="106"/>
      <c r="ZU90" s="106"/>
      <c r="ZV90" s="106"/>
      <c r="ZW90" s="106"/>
      <c r="ZX90" s="106"/>
      <c r="ZY90" s="106"/>
      <c r="ZZ90" s="106"/>
      <c r="AAA90" s="106"/>
      <c r="AAB90" s="106"/>
      <c r="AAC90" s="106"/>
      <c r="AAD90" s="106"/>
      <c r="AAE90" s="106"/>
      <c r="AAF90" s="106"/>
      <c r="AAG90" s="106"/>
      <c r="AAH90" s="106"/>
      <c r="AAI90" s="106"/>
      <c r="AAJ90" s="106"/>
      <c r="AAK90" s="106"/>
      <c r="AAL90" s="106"/>
      <c r="AAM90" s="106"/>
      <c r="AAN90" s="106"/>
      <c r="AAO90" s="106"/>
      <c r="AAP90" s="106"/>
      <c r="AAQ90" s="106"/>
      <c r="AAR90" s="106"/>
      <c r="AAS90" s="106"/>
      <c r="AAT90" s="106"/>
      <c r="AAU90" s="106"/>
      <c r="AAV90" s="106"/>
      <c r="AAW90" s="106"/>
      <c r="AAX90" s="106"/>
      <c r="AAY90" s="106"/>
      <c r="AAZ90" s="106"/>
      <c r="ABA90" s="106"/>
      <c r="ABB90" s="106"/>
      <c r="ABC90" s="106"/>
      <c r="ABD90" s="106"/>
      <c r="ABE90" s="106"/>
      <c r="ABF90" s="106"/>
      <c r="ABG90" s="106"/>
      <c r="ABH90" s="106"/>
      <c r="ABI90" s="106"/>
      <c r="ABJ90" s="106"/>
      <c r="ABK90" s="106"/>
      <c r="ABL90" s="106"/>
      <c r="ABM90" s="106"/>
      <c r="ABN90" s="106"/>
      <c r="ABO90" s="106"/>
      <c r="ABP90" s="106"/>
      <c r="ABQ90" s="106"/>
      <c r="ABR90" s="106"/>
      <c r="ABS90" s="106"/>
      <c r="ABT90" s="106"/>
      <c r="ABU90" s="106"/>
      <c r="ABV90" s="106"/>
      <c r="ABW90" s="106"/>
      <c r="ABX90" s="106"/>
      <c r="ABY90" s="106"/>
      <c r="ABZ90" s="106"/>
      <c r="ACA90" s="106"/>
      <c r="ACB90" s="106"/>
      <c r="ACC90" s="106"/>
      <c r="ACD90" s="106"/>
      <c r="ACE90" s="106"/>
      <c r="ACF90" s="106"/>
      <c r="ACG90" s="106"/>
      <c r="ACH90" s="106"/>
      <c r="ACI90" s="106"/>
      <c r="ACJ90" s="106"/>
      <c r="ACK90" s="106"/>
      <c r="ACL90" s="106"/>
      <c r="ACM90" s="106"/>
      <c r="ACN90" s="106"/>
      <c r="ACO90" s="106"/>
      <c r="ACP90" s="106"/>
      <c r="ACQ90" s="106"/>
      <c r="ACR90" s="106"/>
      <c r="ACS90" s="106"/>
      <c r="ACT90" s="106"/>
      <c r="ACU90" s="106"/>
      <c r="ACV90" s="106"/>
      <c r="ACW90" s="106"/>
      <c r="ACX90" s="106"/>
      <c r="ACY90" s="106"/>
      <c r="ACZ90" s="106"/>
      <c r="ADA90" s="106"/>
      <c r="ADB90" s="106"/>
      <c r="ADC90" s="106"/>
      <c r="ADD90" s="106"/>
      <c r="ADE90" s="106"/>
      <c r="ADF90" s="106"/>
      <c r="ADG90" s="106"/>
      <c r="ADH90" s="106"/>
      <c r="ADI90" s="106"/>
      <c r="ADJ90" s="106"/>
      <c r="ADK90" s="106"/>
      <c r="ADL90" s="106"/>
      <c r="ADM90" s="106"/>
      <c r="ADN90" s="106"/>
      <c r="ADO90" s="106"/>
      <c r="ADP90" s="106"/>
      <c r="ADQ90" s="106"/>
      <c r="ADR90" s="106"/>
      <c r="ADS90" s="106"/>
      <c r="ADT90" s="106"/>
      <c r="ADU90" s="106"/>
      <c r="ADV90" s="106"/>
      <c r="ADW90" s="106"/>
      <c r="ADX90" s="106"/>
      <c r="ADY90" s="106"/>
      <c r="ADZ90" s="106"/>
      <c r="AEA90" s="106"/>
      <c r="AEB90" s="106"/>
      <c r="AEC90" s="106"/>
      <c r="AED90" s="106"/>
      <c r="AEE90" s="106"/>
      <c r="AEF90" s="106"/>
      <c r="AEG90" s="106"/>
      <c r="AEH90" s="106"/>
      <c r="AEI90" s="106"/>
      <c r="AEJ90" s="106"/>
      <c r="AEK90" s="106"/>
      <c r="AEL90" s="106"/>
      <c r="AEM90" s="106"/>
      <c r="AEN90" s="106"/>
      <c r="AEO90" s="106"/>
      <c r="AEP90" s="106"/>
      <c r="AEQ90" s="106"/>
      <c r="AER90" s="106"/>
      <c r="AES90" s="106"/>
      <c r="AET90" s="106"/>
      <c r="AEU90" s="106"/>
      <c r="AEV90" s="106"/>
      <c r="AEW90" s="106"/>
      <c r="AEX90" s="106"/>
      <c r="AEY90" s="106"/>
      <c r="AEZ90" s="106"/>
      <c r="AFA90" s="106"/>
      <c r="AFB90" s="106"/>
      <c r="AFC90" s="106"/>
      <c r="AFD90" s="106"/>
      <c r="AFE90" s="106"/>
      <c r="AFF90" s="106"/>
      <c r="AFG90" s="106"/>
      <c r="AFH90" s="106"/>
      <c r="AFI90" s="106"/>
      <c r="AFJ90" s="106"/>
      <c r="AFK90" s="106"/>
      <c r="AFL90" s="106"/>
      <c r="AFM90" s="106"/>
      <c r="AFN90" s="106"/>
      <c r="AFO90" s="106"/>
      <c r="AFP90" s="106"/>
      <c r="AFQ90" s="106"/>
      <c r="AFR90" s="106"/>
      <c r="AFS90" s="106"/>
      <c r="AFT90" s="106"/>
      <c r="AFU90" s="106"/>
      <c r="AFV90" s="106"/>
      <c r="AFW90" s="106"/>
      <c r="AFX90" s="106"/>
      <c r="AFY90" s="106"/>
      <c r="AFZ90" s="106"/>
      <c r="AGA90" s="106"/>
      <c r="AGB90" s="106"/>
      <c r="AGC90" s="106"/>
      <c r="AGD90" s="106"/>
      <c r="AGE90" s="106"/>
      <c r="AGF90" s="106"/>
      <c r="AGG90" s="106"/>
      <c r="AGH90" s="106"/>
      <c r="AGI90" s="106"/>
      <c r="AGJ90" s="106"/>
      <c r="AGK90" s="106"/>
      <c r="AGL90" s="106"/>
      <c r="AGM90" s="106"/>
      <c r="AGN90" s="106"/>
      <c r="AGO90" s="106"/>
      <c r="AGP90" s="106"/>
      <c r="AGQ90" s="106"/>
      <c r="AGR90" s="106"/>
      <c r="AGS90" s="106"/>
      <c r="AGT90" s="106"/>
      <c r="AGU90" s="106"/>
      <c r="AGV90" s="106"/>
      <c r="AGW90" s="106"/>
      <c r="AGX90" s="106"/>
      <c r="AGY90" s="106"/>
      <c r="AGZ90" s="106"/>
      <c r="AHA90" s="106"/>
      <c r="AHB90" s="106"/>
      <c r="AHC90" s="106"/>
      <c r="AHD90" s="106"/>
      <c r="AHE90" s="106"/>
      <c r="AHF90" s="106"/>
      <c r="AHG90" s="106"/>
      <c r="AHH90" s="106"/>
      <c r="AHI90" s="106"/>
      <c r="AHJ90" s="106"/>
      <c r="AHK90" s="106"/>
      <c r="AHL90" s="106"/>
      <c r="AHM90" s="106"/>
      <c r="AHN90" s="106"/>
      <c r="AHO90" s="106"/>
      <c r="AHP90" s="106"/>
      <c r="AHQ90" s="106"/>
      <c r="AHR90" s="106"/>
      <c r="AHS90" s="106"/>
      <c r="AHT90" s="106"/>
      <c r="AHU90" s="106"/>
      <c r="AHV90" s="106"/>
      <c r="AHW90" s="106"/>
      <c r="AHX90" s="106"/>
      <c r="AHY90" s="106"/>
      <c r="AHZ90" s="106"/>
      <c r="AIA90" s="106"/>
      <c r="AIB90" s="106"/>
      <c r="AIC90" s="106"/>
      <c r="AID90" s="106"/>
      <c r="AIE90" s="106"/>
      <c r="AIF90" s="106"/>
      <c r="AIG90" s="106"/>
      <c r="AIH90" s="106"/>
      <c r="AII90" s="106"/>
      <c r="AIJ90" s="106"/>
      <c r="AIK90" s="106"/>
      <c r="AIL90" s="106"/>
      <c r="AIM90" s="106"/>
      <c r="AIN90" s="106"/>
      <c r="AIO90" s="106"/>
      <c r="AIP90" s="106"/>
      <c r="AIQ90" s="106"/>
      <c r="AIR90" s="106"/>
      <c r="AIS90" s="106"/>
      <c r="AIT90" s="106"/>
      <c r="AIU90" s="106"/>
      <c r="AIV90" s="106"/>
      <c r="AIW90" s="106"/>
      <c r="AIX90" s="106"/>
      <c r="AIY90" s="106"/>
      <c r="AIZ90" s="106"/>
      <c r="AJA90" s="106"/>
      <c r="AJB90" s="106"/>
      <c r="AJC90" s="106"/>
      <c r="AJD90" s="106"/>
      <c r="AJE90" s="106"/>
      <c r="AJF90" s="106"/>
      <c r="AJG90" s="106"/>
      <c r="AJH90" s="106"/>
      <c r="AJI90" s="106"/>
      <c r="AJJ90" s="106"/>
      <c r="AJK90" s="106"/>
      <c r="AJL90" s="106"/>
      <c r="AJM90" s="106"/>
      <c r="AJN90" s="106"/>
      <c r="AJO90" s="106"/>
      <c r="AJP90" s="106"/>
      <c r="AJQ90" s="106"/>
      <c r="AJR90" s="106"/>
      <c r="AJS90" s="106"/>
      <c r="AJT90" s="106"/>
      <c r="AJU90" s="106"/>
      <c r="AJV90" s="106"/>
      <c r="AJW90" s="106"/>
      <c r="AJX90" s="106"/>
      <c r="AJY90" s="106"/>
      <c r="AJZ90" s="106"/>
      <c r="AKA90" s="106"/>
      <c r="AKB90" s="106"/>
      <c r="AKC90" s="106"/>
      <c r="AKD90" s="106"/>
      <c r="AKE90" s="106"/>
      <c r="AKF90" s="106"/>
      <c r="AKG90" s="106"/>
      <c r="AKH90" s="106"/>
      <c r="AKI90" s="106"/>
      <c r="AKJ90" s="106"/>
      <c r="AKK90" s="106"/>
      <c r="AKL90" s="106"/>
      <c r="AKM90" s="106"/>
      <c r="AKN90" s="106"/>
      <c r="AKO90" s="106"/>
      <c r="AKP90" s="106"/>
      <c r="AKQ90" s="106"/>
      <c r="AKR90" s="106"/>
      <c r="AKS90" s="106"/>
      <c r="AKT90" s="106"/>
      <c r="AKU90" s="106"/>
      <c r="AKV90" s="106"/>
      <c r="AKW90" s="106"/>
      <c r="AKX90" s="106"/>
      <c r="AKY90" s="106"/>
      <c r="AKZ90" s="106"/>
      <c r="ALA90" s="106"/>
      <c r="ALB90" s="106"/>
      <c r="ALC90" s="106"/>
      <c r="ALD90" s="106"/>
      <c r="ALE90" s="106"/>
      <c r="ALF90" s="106"/>
      <c r="ALG90" s="106"/>
      <c r="ALH90" s="106"/>
      <c r="ALI90" s="106"/>
      <c r="ALJ90" s="106"/>
      <c r="ALK90" s="106"/>
      <c r="ALL90" s="106"/>
      <c r="ALM90" s="106"/>
      <c r="ALN90" s="106"/>
      <c r="ALO90" s="106"/>
      <c r="ALP90" s="106"/>
      <c r="ALQ90" s="106"/>
      <c r="ALR90" s="106"/>
      <c r="ALS90" s="106"/>
      <c r="ALT90" s="106"/>
      <c r="ALU90" s="106"/>
      <c r="ALV90" s="106"/>
      <c r="ALW90" s="106"/>
      <c r="ALX90" s="106"/>
      <c r="ALY90" s="106"/>
      <c r="ALZ90" s="106"/>
      <c r="AMA90" s="106"/>
      <c r="AMB90" s="106"/>
      <c r="AMC90" s="106"/>
      <c r="AMD90" s="106"/>
      <c r="AME90" s="106"/>
      <c r="AMF90" s="106"/>
      <c r="AMG90" s="106"/>
      <c r="AMH90" s="106"/>
      <c r="AMI90" s="106"/>
      <c r="AMJ90" s="106"/>
      <c r="AMK90" s="106"/>
    </row>
    <row r="91" spans="1:1025" s="106" customFormat="1" x14ac:dyDescent="0.25">
      <c r="A91" s="70" t="s">
        <v>18</v>
      </c>
      <c r="B91" s="110">
        <v>86</v>
      </c>
      <c r="C91" s="23" t="s">
        <v>1061</v>
      </c>
      <c r="D91" s="90" t="s">
        <v>1022</v>
      </c>
      <c r="E91" s="95" t="s">
        <v>448</v>
      </c>
      <c r="F91" s="76">
        <v>9</v>
      </c>
      <c r="G91" s="76">
        <v>2</v>
      </c>
      <c r="H91" s="76">
        <v>11</v>
      </c>
      <c r="I91" s="76">
        <v>0</v>
      </c>
      <c r="J91" s="76">
        <v>0</v>
      </c>
      <c r="K91" s="76">
        <v>6</v>
      </c>
      <c r="L91" s="76">
        <v>0</v>
      </c>
      <c r="M91" s="76">
        <v>0</v>
      </c>
      <c r="N91" s="76">
        <v>2</v>
      </c>
      <c r="O91" s="76">
        <v>0</v>
      </c>
      <c r="P91" s="25">
        <f>SUM(F91:O91)</f>
        <v>30</v>
      </c>
      <c r="Q91" s="105"/>
      <c r="R91" s="97">
        <f>Q91+P91</f>
        <v>30</v>
      </c>
      <c r="S91" s="19"/>
      <c r="T91" s="110">
        <v>86</v>
      </c>
      <c r="U91" s="108" t="s">
        <v>1056</v>
      </c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7"/>
      <c r="BQ91" s="107"/>
      <c r="BR91" s="107"/>
      <c r="BS91" s="107"/>
      <c r="BT91" s="107"/>
      <c r="BU91" s="107"/>
      <c r="BV91" s="107"/>
      <c r="BW91" s="107"/>
      <c r="BX91" s="107"/>
      <c r="BY91" s="107"/>
      <c r="BZ91" s="107"/>
      <c r="CA91" s="107"/>
      <c r="CB91" s="107"/>
      <c r="CC91" s="107"/>
      <c r="CD91" s="107"/>
      <c r="CE91" s="107"/>
      <c r="CF91" s="107"/>
      <c r="CG91" s="107"/>
      <c r="CH91" s="107"/>
      <c r="CI91" s="107"/>
      <c r="CJ91" s="107"/>
      <c r="CK91" s="107"/>
      <c r="CL91" s="107"/>
      <c r="CM91" s="107"/>
      <c r="CN91" s="107"/>
      <c r="CO91" s="107"/>
      <c r="CP91" s="107"/>
      <c r="CQ91" s="107"/>
      <c r="CR91" s="107"/>
      <c r="CS91" s="107"/>
      <c r="CT91" s="107"/>
      <c r="CU91" s="107"/>
      <c r="CV91" s="107"/>
      <c r="CW91" s="107"/>
      <c r="CX91" s="107"/>
      <c r="CY91" s="107"/>
      <c r="CZ91" s="107"/>
      <c r="DA91" s="107"/>
      <c r="DB91" s="107"/>
      <c r="DC91" s="107"/>
      <c r="DD91" s="107"/>
      <c r="DE91" s="107"/>
      <c r="DF91" s="107"/>
      <c r="DG91" s="107"/>
      <c r="DH91" s="107"/>
      <c r="DI91" s="107"/>
      <c r="DJ91" s="107"/>
      <c r="DK91" s="107"/>
      <c r="DL91" s="107"/>
      <c r="DM91" s="107"/>
      <c r="DN91" s="107"/>
      <c r="DO91" s="107"/>
      <c r="DP91" s="107"/>
      <c r="DQ91" s="107"/>
      <c r="DR91" s="107"/>
      <c r="DS91" s="107"/>
      <c r="DT91" s="107"/>
      <c r="DU91" s="107"/>
      <c r="DV91" s="107"/>
      <c r="DW91" s="107"/>
      <c r="DX91" s="107"/>
      <c r="DY91" s="107"/>
      <c r="DZ91" s="107"/>
      <c r="EA91" s="107"/>
      <c r="EB91" s="107"/>
      <c r="EC91" s="107"/>
      <c r="ED91" s="107"/>
      <c r="EE91" s="107"/>
      <c r="EF91" s="107"/>
      <c r="EG91" s="107"/>
      <c r="EH91" s="107"/>
      <c r="EI91" s="107"/>
      <c r="EJ91" s="107"/>
      <c r="EK91" s="107"/>
      <c r="EL91" s="107"/>
      <c r="EM91" s="107"/>
      <c r="EN91" s="107"/>
      <c r="EO91" s="107"/>
      <c r="EP91" s="107"/>
      <c r="EQ91" s="107"/>
      <c r="ER91" s="107"/>
      <c r="ES91" s="107"/>
      <c r="ET91" s="107"/>
      <c r="EU91" s="107"/>
      <c r="EV91" s="107"/>
      <c r="EW91" s="107"/>
      <c r="EX91" s="107"/>
      <c r="EY91" s="107"/>
      <c r="EZ91" s="107"/>
      <c r="FA91" s="107"/>
      <c r="FB91" s="107"/>
      <c r="FC91" s="107"/>
      <c r="FD91" s="107"/>
      <c r="FE91" s="107"/>
      <c r="FF91" s="107"/>
      <c r="FG91" s="107"/>
      <c r="FH91" s="107"/>
      <c r="FI91" s="107"/>
      <c r="FJ91" s="107"/>
      <c r="FK91" s="107"/>
      <c r="FL91" s="107"/>
      <c r="FM91" s="107"/>
      <c r="FN91" s="107"/>
      <c r="FO91" s="107"/>
      <c r="FP91" s="107"/>
      <c r="FQ91" s="107"/>
      <c r="FR91" s="107"/>
      <c r="FS91" s="107"/>
      <c r="FT91" s="107"/>
      <c r="FU91" s="107"/>
      <c r="FV91" s="107"/>
      <c r="FW91" s="107"/>
      <c r="FX91" s="107"/>
      <c r="FY91" s="107"/>
      <c r="FZ91" s="107"/>
      <c r="GA91" s="107"/>
      <c r="GB91" s="107"/>
      <c r="GC91" s="107"/>
      <c r="GD91" s="107"/>
      <c r="GE91" s="107"/>
      <c r="GF91" s="107"/>
      <c r="GG91" s="107"/>
      <c r="GH91" s="107"/>
      <c r="GI91" s="107"/>
      <c r="GJ91" s="107"/>
      <c r="GK91" s="107"/>
      <c r="GL91" s="107"/>
      <c r="GM91" s="107"/>
      <c r="GN91" s="107"/>
      <c r="GO91" s="107"/>
      <c r="GP91" s="107"/>
      <c r="GQ91" s="107"/>
      <c r="GR91" s="107"/>
      <c r="GS91" s="107"/>
      <c r="GT91" s="107"/>
      <c r="GU91" s="107"/>
      <c r="GV91" s="107"/>
      <c r="GW91" s="107"/>
      <c r="GX91" s="107"/>
      <c r="GY91" s="107"/>
      <c r="GZ91" s="107"/>
      <c r="HA91" s="107"/>
      <c r="HB91" s="107"/>
      <c r="HC91" s="107"/>
      <c r="HD91" s="107"/>
      <c r="HE91" s="107"/>
      <c r="HF91" s="107"/>
      <c r="HG91" s="107"/>
      <c r="HH91" s="107"/>
      <c r="HI91" s="107"/>
      <c r="HJ91" s="107"/>
      <c r="HK91" s="107"/>
      <c r="HL91" s="107"/>
      <c r="HM91" s="107"/>
      <c r="HN91" s="107"/>
      <c r="HO91" s="107"/>
      <c r="HP91" s="107"/>
      <c r="HQ91" s="107"/>
      <c r="HR91" s="107"/>
      <c r="HS91" s="107"/>
      <c r="HT91" s="107"/>
      <c r="HU91" s="107"/>
      <c r="HV91" s="107"/>
      <c r="HW91" s="107"/>
      <c r="HX91" s="107"/>
      <c r="HY91" s="107"/>
      <c r="HZ91" s="107"/>
      <c r="IA91" s="107"/>
      <c r="IB91" s="107"/>
      <c r="IC91" s="107"/>
      <c r="ID91" s="107"/>
      <c r="IE91" s="107"/>
      <c r="IF91" s="107"/>
      <c r="IG91" s="107"/>
      <c r="IH91" s="107"/>
      <c r="II91" s="107"/>
      <c r="IJ91" s="107"/>
      <c r="IK91" s="107"/>
      <c r="IL91" s="107"/>
      <c r="IM91" s="107"/>
      <c r="IN91" s="107"/>
      <c r="IO91" s="107"/>
      <c r="IP91" s="107"/>
      <c r="IQ91" s="107"/>
      <c r="IR91" s="107"/>
      <c r="IS91" s="107"/>
      <c r="IT91" s="107"/>
      <c r="IU91" s="107"/>
      <c r="IV91" s="107"/>
      <c r="IW91" s="107"/>
      <c r="IX91" s="107"/>
      <c r="IY91" s="107"/>
      <c r="IZ91" s="107"/>
      <c r="JA91" s="107"/>
      <c r="JB91" s="107"/>
      <c r="JC91" s="107"/>
      <c r="JD91" s="107"/>
      <c r="JE91" s="107"/>
      <c r="JF91" s="107"/>
      <c r="JG91" s="107"/>
      <c r="JH91" s="107"/>
      <c r="JI91" s="107"/>
      <c r="JJ91" s="107"/>
      <c r="JK91" s="107"/>
      <c r="JL91" s="107"/>
      <c r="JM91" s="107"/>
      <c r="JN91" s="107"/>
      <c r="JO91" s="107"/>
      <c r="JP91" s="107"/>
      <c r="JQ91" s="107"/>
      <c r="JR91" s="107"/>
      <c r="JS91" s="107"/>
      <c r="JT91" s="107"/>
      <c r="JU91" s="107"/>
      <c r="JV91" s="107"/>
      <c r="JW91" s="107"/>
      <c r="JX91" s="107"/>
      <c r="JY91" s="107"/>
      <c r="JZ91" s="107"/>
      <c r="KA91" s="107"/>
      <c r="KB91" s="107"/>
      <c r="KC91" s="107"/>
      <c r="KD91" s="107"/>
      <c r="KE91" s="107"/>
      <c r="KF91" s="107"/>
      <c r="KG91" s="107"/>
      <c r="KH91" s="107"/>
      <c r="KI91" s="107"/>
      <c r="KJ91" s="107"/>
      <c r="KK91" s="107"/>
      <c r="KL91" s="107"/>
      <c r="KM91" s="107"/>
      <c r="KN91" s="107"/>
      <c r="KO91" s="107"/>
      <c r="KP91" s="107"/>
      <c r="KQ91" s="107"/>
      <c r="KR91" s="107"/>
      <c r="KS91" s="107"/>
      <c r="KT91" s="107"/>
      <c r="KU91" s="107"/>
      <c r="KV91" s="107"/>
      <c r="KW91" s="107"/>
      <c r="KX91" s="107"/>
      <c r="KY91" s="107"/>
      <c r="KZ91" s="107"/>
      <c r="LA91" s="107"/>
      <c r="LB91" s="107"/>
      <c r="LC91" s="107"/>
      <c r="LD91" s="107"/>
      <c r="LE91" s="107"/>
      <c r="LF91" s="107"/>
      <c r="LG91" s="107"/>
      <c r="LH91" s="107"/>
      <c r="LI91" s="107"/>
      <c r="LJ91" s="107"/>
      <c r="LK91" s="107"/>
      <c r="LL91" s="107"/>
      <c r="LM91" s="107"/>
      <c r="LN91" s="107"/>
      <c r="LO91" s="107"/>
      <c r="LP91" s="107"/>
      <c r="LQ91" s="107"/>
      <c r="LR91" s="107"/>
      <c r="LS91" s="107"/>
      <c r="LT91" s="107"/>
      <c r="LU91" s="107"/>
      <c r="LV91" s="107"/>
      <c r="LW91" s="107"/>
      <c r="LX91" s="107"/>
      <c r="LY91" s="107"/>
      <c r="LZ91" s="107"/>
      <c r="MA91" s="107"/>
      <c r="MB91" s="107"/>
      <c r="MC91" s="107"/>
      <c r="MD91" s="107"/>
      <c r="ME91" s="107"/>
      <c r="MF91" s="107"/>
      <c r="MG91" s="107"/>
      <c r="MH91" s="107"/>
      <c r="MI91" s="107"/>
      <c r="MJ91" s="107"/>
      <c r="MK91" s="107"/>
      <c r="ML91" s="107"/>
      <c r="MM91" s="107"/>
      <c r="MN91" s="107"/>
      <c r="MO91" s="107"/>
      <c r="MP91" s="107"/>
      <c r="MQ91" s="107"/>
      <c r="MR91" s="107"/>
      <c r="MS91" s="107"/>
      <c r="MT91" s="107"/>
      <c r="MU91" s="107"/>
      <c r="MV91" s="107"/>
      <c r="MW91" s="107"/>
      <c r="MX91" s="107"/>
      <c r="MY91" s="107"/>
      <c r="MZ91" s="107"/>
      <c r="NA91" s="107"/>
      <c r="NB91" s="107"/>
      <c r="NC91" s="107"/>
      <c r="ND91" s="107"/>
      <c r="NE91" s="107"/>
      <c r="NF91" s="107"/>
      <c r="NG91" s="107"/>
      <c r="NH91" s="107"/>
      <c r="NI91" s="107"/>
      <c r="NJ91" s="107"/>
      <c r="NK91" s="107"/>
      <c r="NL91" s="107"/>
      <c r="NM91" s="107"/>
      <c r="NN91" s="107"/>
      <c r="NO91" s="107"/>
      <c r="NP91" s="107"/>
      <c r="NQ91" s="107"/>
      <c r="NR91" s="107"/>
      <c r="NS91" s="107"/>
      <c r="NT91" s="107"/>
      <c r="NU91" s="107"/>
      <c r="NV91" s="107"/>
      <c r="NW91" s="107"/>
      <c r="NX91" s="107"/>
      <c r="NY91" s="107"/>
      <c r="NZ91" s="107"/>
      <c r="OA91" s="107"/>
      <c r="OB91" s="107"/>
      <c r="OC91" s="107"/>
      <c r="OD91" s="107"/>
      <c r="OE91" s="107"/>
      <c r="OF91" s="107"/>
      <c r="OG91" s="107"/>
      <c r="OH91" s="107"/>
      <c r="OI91" s="107"/>
      <c r="OJ91" s="107"/>
      <c r="OK91" s="107"/>
      <c r="OL91" s="107"/>
      <c r="OM91" s="107"/>
      <c r="ON91" s="107"/>
      <c r="OO91" s="107"/>
      <c r="OP91" s="107"/>
      <c r="OQ91" s="107"/>
      <c r="OR91" s="107"/>
      <c r="OS91" s="107"/>
      <c r="OT91" s="107"/>
      <c r="OU91" s="107"/>
      <c r="OV91" s="107"/>
      <c r="OW91" s="107"/>
      <c r="OX91" s="107"/>
      <c r="OY91" s="107"/>
      <c r="OZ91" s="107"/>
      <c r="PA91" s="107"/>
      <c r="PB91" s="107"/>
      <c r="PC91" s="107"/>
      <c r="PD91" s="107"/>
      <c r="PE91" s="107"/>
      <c r="PF91" s="107"/>
      <c r="PG91" s="107"/>
      <c r="PH91" s="107"/>
      <c r="PI91" s="107"/>
      <c r="PJ91" s="107"/>
      <c r="PK91" s="107"/>
      <c r="PL91" s="107"/>
      <c r="PM91" s="107"/>
      <c r="PN91" s="107"/>
      <c r="PO91" s="107"/>
      <c r="PP91" s="107"/>
      <c r="PQ91" s="107"/>
      <c r="PR91" s="107"/>
      <c r="PS91" s="107"/>
      <c r="PT91" s="107"/>
      <c r="PU91" s="107"/>
      <c r="PV91" s="107"/>
      <c r="PW91" s="107"/>
      <c r="PX91" s="107"/>
      <c r="PY91" s="107"/>
      <c r="PZ91" s="107"/>
      <c r="QA91" s="107"/>
      <c r="QB91" s="107"/>
      <c r="QC91" s="107"/>
      <c r="QD91" s="107"/>
      <c r="QE91" s="107"/>
      <c r="QF91" s="107"/>
      <c r="QG91" s="107"/>
      <c r="QH91" s="107"/>
      <c r="QI91" s="107"/>
      <c r="QJ91" s="107"/>
      <c r="QK91" s="107"/>
      <c r="QL91" s="107"/>
      <c r="QM91" s="107"/>
      <c r="QN91" s="107"/>
      <c r="QO91" s="107"/>
      <c r="QP91" s="107"/>
      <c r="QQ91" s="107"/>
      <c r="QR91" s="107"/>
      <c r="QS91" s="107"/>
      <c r="QT91" s="107"/>
      <c r="QU91" s="107"/>
      <c r="QV91" s="107"/>
      <c r="QW91" s="107"/>
      <c r="QX91" s="107"/>
      <c r="QY91" s="107"/>
      <c r="QZ91" s="107"/>
      <c r="RA91" s="107"/>
      <c r="RB91" s="107"/>
      <c r="RC91" s="107"/>
      <c r="RD91" s="107"/>
      <c r="RE91" s="107"/>
      <c r="RF91" s="107"/>
      <c r="RG91" s="107"/>
      <c r="RH91" s="107"/>
      <c r="RI91" s="107"/>
      <c r="RJ91" s="107"/>
      <c r="RK91" s="107"/>
      <c r="RL91" s="107"/>
      <c r="RM91" s="107"/>
      <c r="RN91" s="107"/>
      <c r="RO91" s="107"/>
      <c r="RP91" s="107"/>
      <c r="RQ91" s="107"/>
      <c r="RR91" s="107"/>
      <c r="RS91" s="107"/>
      <c r="RT91" s="107"/>
      <c r="RU91" s="107"/>
      <c r="RV91" s="107"/>
      <c r="RW91" s="107"/>
      <c r="RX91" s="107"/>
      <c r="RY91" s="107"/>
      <c r="RZ91" s="107"/>
      <c r="SA91" s="107"/>
      <c r="SB91" s="107"/>
      <c r="SC91" s="107"/>
      <c r="SD91" s="107"/>
      <c r="SE91" s="107"/>
      <c r="SF91" s="107"/>
      <c r="SG91" s="107"/>
      <c r="SH91" s="107"/>
      <c r="SI91" s="107"/>
      <c r="SJ91" s="107"/>
      <c r="SK91" s="107"/>
      <c r="SL91" s="107"/>
      <c r="SM91" s="107"/>
      <c r="SN91" s="107"/>
      <c r="SO91" s="107"/>
      <c r="SP91" s="107"/>
      <c r="SQ91" s="107"/>
      <c r="SR91" s="107"/>
      <c r="SS91" s="107"/>
      <c r="ST91" s="107"/>
      <c r="SU91" s="107"/>
      <c r="SV91" s="107"/>
      <c r="SW91" s="107"/>
      <c r="SX91" s="107"/>
      <c r="SY91" s="107"/>
      <c r="SZ91" s="107"/>
      <c r="TA91" s="107"/>
      <c r="TB91" s="107"/>
      <c r="TC91" s="107"/>
      <c r="TD91" s="107"/>
      <c r="TE91" s="107"/>
      <c r="TF91" s="107"/>
      <c r="TG91" s="107"/>
      <c r="TH91" s="107"/>
      <c r="TI91" s="107"/>
      <c r="TJ91" s="107"/>
      <c r="TK91" s="107"/>
      <c r="TL91" s="107"/>
      <c r="TM91" s="107"/>
      <c r="TN91" s="107"/>
      <c r="TO91" s="107"/>
      <c r="TP91" s="107"/>
      <c r="TQ91" s="107"/>
      <c r="TR91" s="107"/>
      <c r="TS91" s="107"/>
      <c r="TT91" s="107"/>
      <c r="TU91" s="107"/>
      <c r="TV91" s="107"/>
      <c r="TW91" s="107"/>
      <c r="TX91" s="107"/>
      <c r="TY91" s="107"/>
      <c r="TZ91" s="107"/>
      <c r="UA91" s="107"/>
      <c r="UB91" s="107"/>
      <c r="UC91" s="107"/>
      <c r="UD91" s="107"/>
      <c r="UE91" s="107"/>
      <c r="UF91" s="107"/>
      <c r="UG91" s="107"/>
      <c r="UH91" s="107"/>
      <c r="UI91" s="107"/>
      <c r="UJ91" s="107"/>
      <c r="UK91" s="107"/>
      <c r="UL91" s="107"/>
      <c r="UM91" s="107"/>
      <c r="UN91" s="107"/>
      <c r="UO91" s="107"/>
      <c r="UP91" s="107"/>
      <c r="UQ91" s="107"/>
      <c r="UR91" s="107"/>
      <c r="US91" s="107"/>
      <c r="UT91" s="107"/>
      <c r="UU91" s="107"/>
      <c r="UV91" s="107"/>
      <c r="UW91" s="107"/>
      <c r="UX91" s="107"/>
      <c r="UY91" s="107"/>
      <c r="UZ91" s="107"/>
      <c r="VA91" s="107"/>
      <c r="VB91" s="107"/>
      <c r="VC91" s="107"/>
      <c r="VD91" s="107"/>
      <c r="VE91" s="107"/>
      <c r="VF91" s="107"/>
      <c r="VG91" s="107"/>
      <c r="VH91" s="107"/>
      <c r="VI91" s="107"/>
      <c r="VJ91" s="107"/>
      <c r="VK91" s="107"/>
      <c r="VL91" s="107"/>
      <c r="VM91" s="107"/>
      <c r="VN91" s="107"/>
      <c r="VO91" s="107"/>
      <c r="VP91" s="107"/>
      <c r="VQ91" s="107"/>
      <c r="VR91" s="107"/>
      <c r="VS91" s="107"/>
      <c r="VT91" s="107"/>
      <c r="VU91" s="107"/>
      <c r="VV91" s="107"/>
      <c r="VW91" s="107"/>
      <c r="VX91" s="107"/>
      <c r="VY91" s="107"/>
      <c r="VZ91" s="107"/>
      <c r="WA91" s="107"/>
      <c r="WB91" s="107"/>
      <c r="WC91" s="107"/>
      <c r="WD91" s="107"/>
      <c r="WE91" s="107"/>
      <c r="WF91" s="107"/>
      <c r="WG91" s="107"/>
      <c r="WH91" s="107"/>
      <c r="WI91" s="107"/>
      <c r="WJ91" s="107"/>
      <c r="WK91" s="107"/>
      <c r="WL91" s="107"/>
      <c r="WM91" s="107"/>
      <c r="WN91" s="107"/>
      <c r="WO91" s="107"/>
      <c r="WP91" s="107"/>
      <c r="WQ91" s="107"/>
      <c r="WR91" s="107"/>
      <c r="WS91" s="107"/>
      <c r="WT91" s="107"/>
      <c r="WU91" s="107"/>
      <c r="WV91" s="107"/>
      <c r="WW91" s="107"/>
      <c r="WX91" s="107"/>
      <c r="WY91" s="107"/>
      <c r="WZ91" s="107"/>
      <c r="XA91" s="107"/>
      <c r="XB91" s="107"/>
      <c r="XC91" s="107"/>
      <c r="XD91" s="107"/>
      <c r="XE91" s="107"/>
      <c r="XF91" s="107"/>
      <c r="XG91" s="107"/>
      <c r="XH91" s="107"/>
      <c r="XI91" s="107"/>
      <c r="XJ91" s="107"/>
      <c r="XK91" s="107"/>
      <c r="XL91" s="107"/>
      <c r="XM91" s="107"/>
      <c r="XN91" s="107"/>
      <c r="XO91" s="107"/>
      <c r="XP91" s="107"/>
      <c r="XQ91" s="107"/>
      <c r="XR91" s="107"/>
      <c r="XS91" s="107"/>
      <c r="XT91" s="107"/>
      <c r="XU91" s="107"/>
      <c r="XV91" s="107"/>
      <c r="XW91" s="107"/>
      <c r="XX91" s="107"/>
      <c r="XY91" s="107"/>
      <c r="XZ91" s="107"/>
      <c r="YA91" s="107"/>
      <c r="YB91" s="107"/>
      <c r="YC91" s="107"/>
      <c r="YD91" s="107"/>
      <c r="YE91" s="107"/>
      <c r="YF91" s="107"/>
      <c r="YG91" s="107"/>
      <c r="YH91" s="107"/>
      <c r="YI91" s="107"/>
      <c r="YJ91" s="107"/>
      <c r="YK91" s="107"/>
      <c r="YL91" s="107"/>
      <c r="YM91" s="107"/>
      <c r="YN91" s="107"/>
      <c r="YO91" s="107"/>
      <c r="YP91" s="107"/>
      <c r="YQ91" s="107"/>
      <c r="YR91" s="107"/>
      <c r="YS91" s="107"/>
      <c r="YT91" s="107"/>
      <c r="YU91" s="107"/>
      <c r="YV91" s="107"/>
      <c r="YW91" s="107"/>
      <c r="YX91" s="107"/>
      <c r="YY91" s="107"/>
      <c r="YZ91" s="107"/>
      <c r="ZA91" s="107"/>
      <c r="ZB91" s="107"/>
      <c r="ZC91" s="107"/>
      <c r="ZD91" s="107"/>
      <c r="ZE91" s="107"/>
      <c r="ZF91" s="107"/>
      <c r="ZG91" s="107"/>
      <c r="ZH91" s="107"/>
      <c r="ZI91" s="107"/>
      <c r="ZJ91" s="107"/>
      <c r="ZK91" s="107"/>
      <c r="ZL91" s="107"/>
      <c r="ZM91" s="107"/>
      <c r="ZN91" s="107"/>
      <c r="ZO91" s="107"/>
      <c r="ZP91" s="107"/>
      <c r="ZQ91" s="107"/>
      <c r="ZR91" s="107"/>
      <c r="ZS91" s="107"/>
      <c r="ZT91" s="107"/>
      <c r="ZU91" s="107"/>
      <c r="ZV91" s="107"/>
      <c r="ZW91" s="107"/>
      <c r="ZX91" s="107"/>
      <c r="ZY91" s="107"/>
      <c r="ZZ91" s="107"/>
      <c r="AAA91" s="107"/>
      <c r="AAB91" s="107"/>
      <c r="AAC91" s="107"/>
      <c r="AAD91" s="107"/>
      <c r="AAE91" s="107"/>
      <c r="AAF91" s="107"/>
      <c r="AAG91" s="107"/>
      <c r="AAH91" s="107"/>
      <c r="AAI91" s="107"/>
      <c r="AAJ91" s="107"/>
      <c r="AAK91" s="107"/>
      <c r="AAL91" s="107"/>
      <c r="AAM91" s="107"/>
      <c r="AAN91" s="107"/>
      <c r="AAO91" s="107"/>
      <c r="AAP91" s="107"/>
      <c r="AAQ91" s="107"/>
      <c r="AAR91" s="107"/>
      <c r="AAS91" s="107"/>
      <c r="AAT91" s="107"/>
      <c r="AAU91" s="107"/>
      <c r="AAV91" s="107"/>
      <c r="AAW91" s="107"/>
      <c r="AAX91" s="107"/>
      <c r="AAY91" s="107"/>
      <c r="AAZ91" s="107"/>
      <c r="ABA91" s="107"/>
      <c r="ABB91" s="107"/>
      <c r="ABC91" s="107"/>
      <c r="ABD91" s="107"/>
      <c r="ABE91" s="107"/>
      <c r="ABF91" s="107"/>
      <c r="ABG91" s="107"/>
      <c r="ABH91" s="107"/>
      <c r="ABI91" s="107"/>
      <c r="ABJ91" s="107"/>
      <c r="ABK91" s="107"/>
      <c r="ABL91" s="107"/>
      <c r="ABM91" s="107"/>
      <c r="ABN91" s="107"/>
      <c r="ABO91" s="107"/>
      <c r="ABP91" s="107"/>
      <c r="ABQ91" s="107"/>
      <c r="ABR91" s="107"/>
      <c r="ABS91" s="107"/>
      <c r="ABT91" s="107"/>
      <c r="ABU91" s="107"/>
      <c r="ABV91" s="107"/>
      <c r="ABW91" s="107"/>
      <c r="ABX91" s="107"/>
      <c r="ABY91" s="107"/>
      <c r="ABZ91" s="107"/>
      <c r="ACA91" s="107"/>
      <c r="ACB91" s="107"/>
      <c r="ACC91" s="107"/>
      <c r="ACD91" s="107"/>
      <c r="ACE91" s="107"/>
      <c r="ACF91" s="107"/>
      <c r="ACG91" s="107"/>
      <c r="ACH91" s="107"/>
      <c r="ACI91" s="107"/>
      <c r="ACJ91" s="107"/>
      <c r="ACK91" s="107"/>
      <c r="ACL91" s="107"/>
      <c r="ACM91" s="107"/>
      <c r="ACN91" s="107"/>
      <c r="ACO91" s="107"/>
      <c r="ACP91" s="107"/>
      <c r="ACQ91" s="107"/>
      <c r="ACR91" s="107"/>
      <c r="ACS91" s="107"/>
      <c r="ACT91" s="107"/>
      <c r="ACU91" s="107"/>
      <c r="ACV91" s="107"/>
      <c r="ACW91" s="107"/>
      <c r="ACX91" s="107"/>
      <c r="ACY91" s="107"/>
      <c r="ACZ91" s="107"/>
      <c r="ADA91" s="107"/>
      <c r="ADB91" s="107"/>
      <c r="ADC91" s="107"/>
      <c r="ADD91" s="107"/>
      <c r="ADE91" s="107"/>
      <c r="ADF91" s="107"/>
      <c r="ADG91" s="107"/>
      <c r="ADH91" s="107"/>
      <c r="ADI91" s="107"/>
      <c r="ADJ91" s="107"/>
      <c r="ADK91" s="107"/>
      <c r="ADL91" s="107"/>
      <c r="ADM91" s="107"/>
      <c r="ADN91" s="107"/>
      <c r="ADO91" s="107"/>
      <c r="ADP91" s="107"/>
      <c r="ADQ91" s="107"/>
      <c r="ADR91" s="107"/>
      <c r="ADS91" s="107"/>
      <c r="ADT91" s="107"/>
      <c r="ADU91" s="107"/>
      <c r="ADV91" s="107"/>
      <c r="ADW91" s="107"/>
      <c r="ADX91" s="107"/>
      <c r="ADY91" s="107"/>
      <c r="ADZ91" s="107"/>
      <c r="AEA91" s="107"/>
      <c r="AEB91" s="107"/>
      <c r="AEC91" s="107"/>
      <c r="AED91" s="107"/>
      <c r="AEE91" s="107"/>
      <c r="AEF91" s="107"/>
      <c r="AEG91" s="107"/>
      <c r="AEH91" s="107"/>
      <c r="AEI91" s="107"/>
      <c r="AEJ91" s="107"/>
      <c r="AEK91" s="107"/>
      <c r="AEL91" s="107"/>
      <c r="AEM91" s="107"/>
      <c r="AEN91" s="107"/>
      <c r="AEO91" s="107"/>
      <c r="AEP91" s="107"/>
      <c r="AEQ91" s="107"/>
      <c r="AER91" s="107"/>
      <c r="AES91" s="107"/>
      <c r="AET91" s="107"/>
      <c r="AEU91" s="107"/>
      <c r="AEV91" s="107"/>
      <c r="AEW91" s="107"/>
      <c r="AEX91" s="107"/>
      <c r="AEY91" s="107"/>
      <c r="AEZ91" s="107"/>
      <c r="AFA91" s="107"/>
      <c r="AFB91" s="107"/>
      <c r="AFC91" s="107"/>
      <c r="AFD91" s="107"/>
      <c r="AFE91" s="107"/>
      <c r="AFF91" s="107"/>
      <c r="AFG91" s="107"/>
      <c r="AFH91" s="107"/>
      <c r="AFI91" s="107"/>
      <c r="AFJ91" s="107"/>
      <c r="AFK91" s="107"/>
      <c r="AFL91" s="107"/>
      <c r="AFM91" s="107"/>
      <c r="AFN91" s="107"/>
      <c r="AFO91" s="107"/>
      <c r="AFP91" s="107"/>
      <c r="AFQ91" s="107"/>
      <c r="AFR91" s="107"/>
      <c r="AFS91" s="107"/>
      <c r="AFT91" s="107"/>
      <c r="AFU91" s="107"/>
      <c r="AFV91" s="107"/>
      <c r="AFW91" s="107"/>
      <c r="AFX91" s="107"/>
      <c r="AFY91" s="107"/>
      <c r="AFZ91" s="107"/>
      <c r="AGA91" s="107"/>
      <c r="AGB91" s="107"/>
      <c r="AGC91" s="107"/>
      <c r="AGD91" s="107"/>
      <c r="AGE91" s="107"/>
      <c r="AGF91" s="107"/>
      <c r="AGG91" s="107"/>
      <c r="AGH91" s="107"/>
      <c r="AGI91" s="107"/>
      <c r="AGJ91" s="107"/>
      <c r="AGK91" s="107"/>
      <c r="AGL91" s="107"/>
      <c r="AGM91" s="107"/>
      <c r="AGN91" s="107"/>
      <c r="AGO91" s="107"/>
      <c r="AGP91" s="107"/>
      <c r="AGQ91" s="107"/>
      <c r="AGR91" s="107"/>
      <c r="AGS91" s="107"/>
      <c r="AGT91" s="107"/>
      <c r="AGU91" s="107"/>
      <c r="AGV91" s="107"/>
      <c r="AGW91" s="107"/>
      <c r="AGX91" s="107"/>
      <c r="AGY91" s="107"/>
      <c r="AGZ91" s="107"/>
      <c r="AHA91" s="107"/>
      <c r="AHB91" s="107"/>
      <c r="AHC91" s="107"/>
      <c r="AHD91" s="107"/>
      <c r="AHE91" s="107"/>
      <c r="AHF91" s="107"/>
      <c r="AHG91" s="107"/>
      <c r="AHH91" s="107"/>
      <c r="AHI91" s="107"/>
      <c r="AHJ91" s="107"/>
      <c r="AHK91" s="107"/>
      <c r="AHL91" s="107"/>
      <c r="AHM91" s="107"/>
      <c r="AHN91" s="107"/>
      <c r="AHO91" s="107"/>
      <c r="AHP91" s="107"/>
      <c r="AHQ91" s="107"/>
      <c r="AHR91" s="107"/>
      <c r="AHS91" s="107"/>
      <c r="AHT91" s="107"/>
      <c r="AHU91" s="107"/>
      <c r="AHV91" s="107"/>
      <c r="AHW91" s="107"/>
      <c r="AHX91" s="107"/>
      <c r="AHY91" s="107"/>
      <c r="AHZ91" s="107"/>
      <c r="AIA91" s="107"/>
      <c r="AIB91" s="107"/>
      <c r="AIC91" s="107"/>
      <c r="AID91" s="107"/>
      <c r="AIE91" s="107"/>
      <c r="AIF91" s="107"/>
      <c r="AIG91" s="107"/>
      <c r="AIH91" s="107"/>
      <c r="AII91" s="107"/>
      <c r="AIJ91" s="107"/>
      <c r="AIK91" s="107"/>
      <c r="AIL91" s="107"/>
      <c r="AIM91" s="107"/>
      <c r="AIN91" s="107"/>
      <c r="AIO91" s="107"/>
      <c r="AIP91" s="107"/>
      <c r="AIQ91" s="107"/>
      <c r="AIR91" s="107"/>
      <c r="AIS91" s="107"/>
      <c r="AIT91" s="107"/>
      <c r="AIU91" s="107"/>
      <c r="AIV91" s="107"/>
      <c r="AIW91" s="107"/>
      <c r="AIX91" s="107"/>
      <c r="AIY91" s="107"/>
      <c r="AIZ91" s="107"/>
      <c r="AJA91" s="107"/>
      <c r="AJB91" s="107"/>
      <c r="AJC91" s="107"/>
      <c r="AJD91" s="107"/>
      <c r="AJE91" s="107"/>
      <c r="AJF91" s="107"/>
      <c r="AJG91" s="107"/>
      <c r="AJH91" s="107"/>
      <c r="AJI91" s="107"/>
      <c r="AJJ91" s="107"/>
      <c r="AJK91" s="107"/>
      <c r="AJL91" s="107"/>
      <c r="AJM91" s="107"/>
      <c r="AJN91" s="107"/>
      <c r="AJO91" s="107"/>
      <c r="AJP91" s="107"/>
      <c r="AJQ91" s="107"/>
      <c r="AJR91" s="107"/>
      <c r="AJS91" s="107"/>
      <c r="AJT91" s="107"/>
      <c r="AJU91" s="107"/>
      <c r="AJV91" s="107"/>
      <c r="AJW91" s="107"/>
      <c r="AJX91" s="107"/>
      <c r="AJY91" s="107"/>
      <c r="AJZ91" s="107"/>
      <c r="AKA91" s="107"/>
      <c r="AKB91" s="107"/>
      <c r="AKC91" s="107"/>
      <c r="AKD91" s="107"/>
      <c r="AKE91" s="107"/>
      <c r="AKF91" s="107"/>
      <c r="AKG91" s="107"/>
      <c r="AKH91" s="107"/>
      <c r="AKI91" s="107"/>
      <c r="AKJ91" s="107"/>
      <c r="AKK91" s="107"/>
      <c r="AKL91" s="107"/>
      <c r="AKM91" s="107"/>
      <c r="AKN91" s="107"/>
      <c r="AKO91" s="107"/>
      <c r="AKP91" s="107"/>
      <c r="AKQ91" s="107"/>
      <c r="AKR91" s="107"/>
      <c r="AKS91" s="107"/>
      <c r="AKT91" s="107"/>
      <c r="AKU91" s="107"/>
      <c r="AKV91" s="107"/>
      <c r="AKW91" s="107"/>
      <c r="AKX91" s="107"/>
      <c r="AKY91" s="107"/>
      <c r="AKZ91" s="107"/>
      <c r="ALA91" s="107"/>
      <c r="ALB91" s="107"/>
      <c r="ALC91" s="107"/>
      <c r="ALD91" s="107"/>
      <c r="ALE91" s="107"/>
      <c r="ALF91" s="107"/>
      <c r="ALG91" s="107"/>
      <c r="ALH91" s="107"/>
      <c r="ALI91" s="107"/>
      <c r="ALJ91" s="107"/>
      <c r="ALK91" s="107"/>
      <c r="ALL91" s="107"/>
      <c r="ALM91" s="107"/>
      <c r="ALN91" s="107"/>
      <c r="ALO91" s="107"/>
      <c r="ALP91" s="107"/>
      <c r="ALQ91" s="107"/>
      <c r="ALR91" s="107"/>
      <c r="ALS91" s="107"/>
      <c r="ALT91" s="107"/>
      <c r="ALU91" s="107"/>
      <c r="ALV91" s="107"/>
      <c r="ALW91" s="107"/>
      <c r="ALX91" s="107"/>
      <c r="ALY91" s="107"/>
      <c r="ALZ91" s="107"/>
      <c r="AMA91" s="107"/>
      <c r="AMB91" s="107"/>
      <c r="AMC91" s="107"/>
      <c r="AMD91" s="107"/>
      <c r="AME91" s="107"/>
      <c r="AMF91" s="107"/>
      <c r="AMG91" s="107"/>
      <c r="AMH91" s="107"/>
      <c r="AMI91" s="107"/>
      <c r="AMJ91" s="107"/>
      <c r="AMK91" s="107"/>
    </row>
    <row r="92" spans="1:1025" s="106" customFormat="1" x14ac:dyDescent="0.25">
      <c r="A92" s="70" t="s">
        <v>18</v>
      </c>
      <c r="B92" s="31">
        <v>87</v>
      </c>
      <c r="C92" s="23" t="s">
        <v>111</v>
      </c>
      <c r="D92" s="90" t="s">
        <v>20</v>
      </c>
      <c r="E92" s="95" t="s">
        <v>448</v>
      </c>
      <c r="F92" s="76">
        <v>4</v>
      </c>
      <c r="G92" s="76">
        <v>0</v>
      </c>
      <c r="H92" s="76">
        <v>7</v>
      </c>
      <c r="I92" s="76">
        <v>0</v>
      </c>
      <c r="J92" s="76">
        <v>1</v>
      </c>
      <c r="K92" s="76">
        <v>1</v>
      </c>
      <c r="L92" s="76">
        <v>4</v>
      </c>
      <c r="M92" s="76">
        <v>0</v>
      </c>
      <c r="N92" s="76">
        <v>4</v>
      </c>
      <c r="O92" s="76">
        <v>8</v>
      </c>
      <c r="P92" s="25">
        <f>SUM(F92:O92)</f>
        <v>29</v>
      </c>
      <c r="Q92" s="105"/>
      <c r="R92" s="97">
        <f>Q92+P92</f>
        <v>29</v>
      </c>
      <c r="S92" s="19"/>
      <c r="T92" s="110">
        <v>87</v>
      </c>
      <c r="U92" s="108" t="s">
        <v>21</v>
      </c>
    </row>
    <row r="93" spans="1:1025" s="106" customFormat="1" x14ac:dyDescent="0.25">
      <c r="A93" s="70" t="s">
        <v>18</v>
      </c>
      <c r="B93" s="110">
        <v>88</v>
      </c>
      <c r="C93" s="23" t="s">
        <v>432</v>
      </c>
      <c r="D93" s="90" t="s">
        <v>415</v>
      </c>
      <c r="E93" s="95" t="s">
        <v>448</v>
      </c>
      <c r="F93" s="76">
        <v>9</v>
      </c>
      <c r="G93" s="76">
        <v>2</v>
      </c>
      <c r="H93" s="76">
        <v>8</v>
      </c>
      <c r="I93" s="76">
        <v>0</v>
      </c>
      <c r="J93" s="76">
        <v>0</v>
      </c>
      <c r="K93" s="76">
        <v>0</v>
      </c>
      <c r="L93" s="76">
        <v>0</v>
      </c>
      <c r="M93" s="76">
        <v>0</v>
      </c>
      <c r="N93" s="76">
        <v>10</v>
      </c>
      <c r="O93" s="76">
        <v>0</v>
      </c>
      <c r="P93" s="25">
        <f>SUM(F93:O93)</f>
        <v>29</v>
      </c>
      <c r="Q93" s="105"/>
      <c r="R93" s="97">
        <f>Q93+P93</f>
        <v>29</v>
      </c>
      <c r="S93" s="19"/>
      <c r="T93" s="110">
        <v>88</v>
      </c>
      <c r="U93" s="108" t="s">
        <v>416</v>
      </c>
    </row>
    <row r="94" spans="1:1025" s="106" customFormat="1" x14ac:dyDescent="0.25">
      <c r="A94" s="70" t="s">
        <v>18</v>
      </c>
      <c r="B94" s="31">
        <v>89</v>
      </c>
      <c r="C94" s="23" t="s">
        <v>532</v>
      </c>
      <c r="D94" s="90" t="s">
        <v>529</v>
      </c>
      <c r="E94" s="95" t="s">
        <v>448</v>
      </c>
      <c r="F94" s="76">
        <v>5</v>
      </c>
      <c r="G94" s="76">
        <v>0</v>
      </c>
      <c r="H94" s="76">
        <v>9</v>
      </c>
      <c r="I94" s="76">
        <v>0</v>
      </c>
      <c r="J94" s="76">
        <v>2</v>
      </c>
      <c r="K94" s="76">
        <v>1</v>
      </c>
      <c r="L94" s="76">
        <v>5</v>
      </c>
      <c r="M94" s="76">
        <v>0</v>
      </c>
      <c r="N94" s="76">
        <v>4</v>
      </c>
      <c r="O94" s="76">
        <v>3</v>
      </c>
      <c r="P94" s="25">
        <f>SUM(F94:O94)</f>
        <v>29</v>
      </c>
      <c r="Q94" s="105"/>
      <c r="R94" s="97">
        <f>Q94+P94</f>
        <v>29</v>
      </c>
      <c r="S94" s="19"/>
      <c r="T94" s="110">
        <v>89</v>
      </c>
      <c r="U94" s="108" t="s">
        <v>530</v>
      </c>
    </row>
    <row r="95" spans="1:1025" s="106" customFormat="1" x14ac:dyDescent="0.25">
      <c r="A95" s="70" t="s">
        <v>18</v>
      </c>
      <c r="B95" s="110">
        <v>90</v>
      </c>
      <c r="C95" s="23" t="s">
        <v>895</v>
      </c>
      <c r="D95" s="90" t="s">
        <v>848</v>
      </c>
      <c r="E95" s="95" t="s">
        <v>448</v>
      </c>
      <c r="F95" s="76">
        <v>4</v>
      </c>
      <c r="G95" s="76">
        <v>0</v>
      </c>
      <c r="H95" s="76">
        <v>8</v>
      </c>
      <c r="I95" s="76">
        <v>4</v>
      </c>
      <c r="J95" s="76">
        <v>0</v>
      </c>
      <c r="K95" s="76">
        <v>0</v>
      </c>
      <c r="L95" s="76">
        <v>4</v>
      </c>
      <c r="M95" s="76">
        <v>3</v>
      </c>
      <c r="N95" s="76">
        <v>2</v>
      </c>
      <c r="O95" s="76">
        <v>4</v>
      </c>
      <c r="P95" s="25">
        <f>SUM(F95:O95)</f>
        <v>29</v>
      </c>
      <c r="Q95" s="105"/>
      <c r="R95" s="97">
        <f>Q95+P95</f>
        <v>29</v>
      </c>
      <c r="S95" s="19"/>
      <c r="T95" s="110">
        <v>90</v>
      </c>
      <c r="U95" s="108" t="s">
        <v>849</v>
      </c>
    </row>
    <row r="96" spans="1:1025" s="106" customFormat="1" x14ac:dyDescent="0.25">
      <c r="A96" s="70" t="s">
        <v>18</v>
      </c>
      <c r="B96" s="31">
        <v>91</v>
      </c>
      <c r="C96" s="23" t="s">
        <v>900</v>
      </c>
      <c r="D96" s="90" t="s">
        <v>848</v>
      </c>
      <c r="E96" s="95" t="s">
        <v>448</v>
      </c>
      <c r="F96" s="76">
        <v>3</v>
      </c>
      <c r="G96" s="76">
        <v>0</v>
      </c>
      <c r="H96" s="76">
        <v>6</v>
      </c>
      <c r="I96" s="76">
        <v>2</v>
      </c>
      <c r="J96" s="76">
        <v>2</v>
      </c>
      <c r="K96" s="76">
        <v>0</v>
      </c>
      <c r="L96" s="76">
        <v>3</v>
      </c>
      <c r="M96" s="76">
        <v>3</v>
      </c>
      <c r="N96" s="76">
        <v>4</v>
      </c>
      <c r="O96" s="76">
        <v>6</v>
      </c>
      <c r="P96" s="25">
        <f>SUM(F96:O96)</f>
        <v>29</v>
      </c>
      <c r="Q96" s="105"/>
      <c r="R96" s="97">
        <f>Q96+P96</f>
        <v>29</v>
      </c>
      <c r="S96" s="19"/>
      <c r="T96" s="110">
        <v>91</v>
      </c>
      <c r="U96" s="108" t="s">
        <v>849</v>
      </c>
    </row>
    <row r="97" spans="1:23" s="106" customFormat="1" x14ac:dyDescent="0.25">
      <c r="A97" s="70" t="s">
        <v>18</v>
      </c>
      <c r="B97" s="110">
        <v>92</v>
      </c>
      <c r="C97" s="23" t="s">
        <v>984</v>
      </c>
      <c r="D97" s="90" t="s">
        <v>982</v>
      </c>
      <c r="E97" s="95" t="s">
        <v>448</v>
      </c>
      <c r="F97" s="76">
        <v>6</v>
      </c>
      <c r="G97" s="76">
        <v>0</v>
      </c>
      <c r="H97" s="76">
        <v>7</v>
      </c>
      <c r="I97" s="76">
        <v>0</v>
      </c>
      <c r="J97" s="76">
        <v>0</v>
      </c>
      <c r="K97" s="76">
        <v>2</v>
      </c>
      <c r="L97" s="76">
        <v>6</v>
      </c>
      <c r="M97" s="76">
        <v>0</v>
      </c>
      <c r="N97" s="76">
        <v>4</v>
      </c>
      <c r="O97" s="76">
        <v>4</v>
      </c>
      <c r="P97" s="25">
        <f>SUM(F97:O97)</f>
        <v>29</v>
      </c>
      <c r="Q97" s="105"/>
      <c r="R97" s="97">
        <f>Q97+P97</f>
        <v>29</v>
      </c>
      <c r="S97" s="19"/>
      <c r="T97" s="110">
        <v>92</v>
      </c>
      <c r="U97" s="108" t="s">
        <v>968</v>
      </c>
    </row>
    <row r="98" spans="1:23" s="106" customFormat="1" x14ac:dyDescent="0.25">
      <c r="A98" s="70" t="s">
        <v>18</v>
      </c>
      <c r="B98" s="145"/>
      <c r="C98" s="23" t="s">
        <v>1186</v>
      </c>
      <c r="D98" s="90" t="s">
        <v>684</v>
      </c>
      <c r="E98" s="95" t="s">
        <v>448</v>
      </c>
      <c r="F98" s="76">
        <v>5</v>
      </c>
      <c r="G98" s="76">
        <v>4</v>
      </c>
      <c r="H98" s="76">
        <v>0</v>
      </c>
      <c r="I98" s="76">
        <v>0</v>
      </c>
      <c r="J98" s="76">
        <v>0</v>
      </c>
      <c r="K98" s="76">
        <v>2</v>
      </c>
      <c r="L98" s="76">
        <v>3</v>
      </c>
      <c r="M98" s="76">
        <v>0</v>
      </c>
      <c r="N98" s="76">
        <v>6</v>
      </c>
      <c r="O98" s="76">
        <v>9</v>
      </c>
      <c r="P98" s="25">
        <f>SUM(F98:O98)</f>
        <v>29</v>
      </c>
      <c r="Q98" s="105"/>
      <c r="R98" s="97">
        <v>29</v>
      </c>
      <c r="S98" s="19"/>
      <c r="T98" s="110"/>
      <c r="U98" s="108" t="s">
        <v>727</v>
      </c>
      <c r="V98" s="109"/>
      <c r="W98" s="111"/>
    </row>
    <row r="99" spans="1:23" s="106" customFormat="1" x14ac:dyDescent="0.25">
      <c r="A99" s="70" t="s">
        <v>18</v>
      </c>
      <c r="B99" s="31">
        <v>93</v>
      </c>
      <c r="C99" s="23" t="s">
        <v>167</v>
      </c>
      <c r="D99" s="90" t="s">
        <v>160</v>
      </c>
      <c r="E99" s="95" t="s">
        <v>448</v>
      </c>
      <c r="F99" s="76">
        <v>3</v>
      </c>
      <c r="G99" s="76">
        <v>1</v>
      </c>
      <c r="H99" s="76">
        <v>8</v>
      </c>
      <c r="I99" s="76">
        <v>0</v>
      </c>
      <c r="J99" s="76">
        <v>4</v>
      </c>
      <c r="K99" s="76">
        <v>0</v>
      </c>
      <c r="L99" s="76">
        <v>5</v>
      </c>
      <c r="M99" s="76">
        <v>0</v>
      </c>
      <c r="N99" s="76">
        <v>0</v>
      </c>
      <c r="O99" s="76">
        <v>7</v>
      </c>
      <c r="P99" s="25">
        <f>SUM(F99:O99)</f>
        <v>28</v>
      </c>
      <c r="Q99" s="105"/>
      <c r="R99" s="97">
        <f>Q99+P99</f>
        <v>28</v>
      </c>
      <c r="S99" s="19"/>
      <c r="T99" s="110">
        <v>93</v>
      </c>
      <c r="U99" s="108" t="s">
        <v>164</v>
      </c>
    </row>
    <row r="100" spans="1:23" s="106" customFormat="1" x14ac:dyDescent="0.25">
      <c r="A100" s="70" t="s">
        <v>18</v>
      </c>
      <c r="B100" s="110">
        <v>94</v>
      </c>
      <c r="C100" s="23" t="s">
        <v>323</v>
      </c>
      <c r="D100" s="90" t="s">
        <v>261</v>
      </c>
      <c r="E100" s="95" t="s">
        <v>448</v>
      </c>
      <c r="F100" s="76">
        <v>10</v>
      </c>
      <c r="G100" s="76">
        <v>2</v>
      </c>
      <c r="H100" s="76">
        <v>0</v>
      </c>
      <c r="I100" s="76">
        <v>4</v>
      </c>
      <c r="J100" s="76">
        <v>0</v>
      </c>
      <c r="K100" s="76">
        <v>6</v>
      </c>
      <c r="L100" s="76">
        <v>0</v>
      </c>
      <c r="M100" s="76">
        <v>0</v>
      </c>
      <c r="N100" s="76">
        <v>2</v>
      </c>
      <c r="O100" s="76">
        <v>4</v>
      </c>
      <c r="P100" s="25">
        <f>SUM(F100:O100)</f>
        <v>28</v>
      </c>
      <c r="Q100" s="105"/>
      <c r="R100" s="97">
        <f>Q100+P100</f>
        <v>28</v>
      </c>
      <c r="S100" s="19"/>
      <c r="T100" s="110">
        <v>94</v>
      </c>
      <c r="U100" s="108" t="s">
        <v>269</v>
      </c>
    </row>
    <row r="101" spans="1:23" s="106" customFormat="1" ht="31.5" x14ac:dyDescent="0.25">
      <c r="A101" s="70" t="s">
        <v>18</v>
      </c>
      <c r="B101" s="31">
        <v>95</v>
      </c>
      <c r="C101" s="23" t="s">
        <v>490</v>
      </c>
      <c r="D101" s="90" t="s">
        <v>1100</v>
      </c>
      <c r="E101" s="95" t="s">
        <v>448</v>
      </c>
      <c r="F101" s="76">
        <v>5</v>
      </c>
      <c r="G101" s="76">
        <v>0</v>
      </c>
      <c r="H101" s="76">
        <v>3</v>
      </c>
      <c r="I101" s="76">
        <v>2</v>
      </c>
      <c r="J101" s="76">
        <v>0</v>
      </c>
      <c r="K101" s="76">
        <v>0</v>
      </c>
      <c r="L101" s="76">
        <v>2</v>
      </c>
      <c r="M101" s="76">
        <v>0</v>
      </c>
      <c r="N101" s="76">
        <v>6</v>
      </c>
      <c r="O101" s="76">
        <v>10</v>
      </c>
      <c r="P101" s="25">
        <f>SUM(F101:O101)</f>
        <v>28</v>
      </c>
      <c r="Q101" s="105"/>
      <c r="R101" s="97">
        <f>Q101+P101</f>
        <v>28</v>
      </c>
      <c r="S101" s="19"/>
      <c r="T101" s="110">
        <v>95</v>
      </c>
      <c r="U101" s="108" t="str">
        <f>'[1]5 кл'!$R$120</f>
        <v>Бирюкова Елена Васильевна</v>
      </c>
      <c r="V101" s="107"/>
      <c r="W101" s="107"/>
    </row>
    <row r="102" spans="1:23" s="106" customFormat="1" x14ac:dyDescent="0.25">
      <c r="A102" s="70" t="s">
        <v>18</v>
      </c>
      <c r="B102" s="110">
        <v>96</v>
      </c>
      <c r="C102" s="23" t="s">
        <v>648</v>
      </c>
      <c r="D102" s="90" t="s">
        <v>611</v>
      </c>
      <c r="E102" s="95" t="s">
        <v>448</v>
      </c>
      <c r="F102" s="76">
        <v>5</v>
      </c>
      <c r="G102" s="76">
        <v>0</v>
      </c>
      <c r="H102" s="76">
        <v>6</v>
      </c>
      <c r="I102" s="76">
        <v>0</v>
      </c>
      <c r="J102" s="76">
        <v>0</v>
      </c>
      <c r="K102" s="76">
        <v>0</v>
      </c>
      <c r="L102" s="76">
        <v>4</v>
      </c>
      <c r="M102" s="76">
        <v>0</v>
      </c>
      <c r="N102" s="76">
        <v>6</v>
      </c>
      <c r="O102" s="76">
        <v>7</v>
      </c>
      <c r="P102" s="25">
        <f>SUM(F102:O102)</f>
        <v>28</v>
      </c>
      <c r="Q102" s="105"/>
      <c r="R102" s="97">
        <f>Q102+P102</f>
        <v>28</v>
      </c>
      <c r="S102" s="19"/>
      <c r="T102" s="110">
        <v>96</v>
      </c>
      <c r="U102" s="108" t="s">
        <v>646</v>
      </c>
    </row>
    <row r="103" spans="1:23" s="106" customFormat="1" x14ac:dyDescent="0.25">
      <c r="A103" s="70" t="s">
        <v>18</v>
      </c>
      <c r="B103" s="31">
        <v>97</v>
      </c>
      <c r="C103" s="23" t="s">
        <v>905</v>
      </c>
      <c r="D103" s="90" t="s">
        <v>848</v>
      </c>
      <c r="E103" s="95" t="s">
        <v>448</v>
      </c>
      <c r="F103" s="76">
        <v>5</v>
      </c>
      <c r="G103" s="76">
        <v>0</v>
      </c>
      <c r="H103" s="76">
        <v>6</v>
      </c>
      <c r="I103" s="76">
        <v>0</v>
      </c>
      <c r="J103" s="76">
        <v>0</v>
      </c>
      <c r="K103" s="76">
        <v>0</v>
      </c>
      <c r="L103" s="76">
        <v>4</v>
      </c>
      <c r="M103" s="76">
        <v>3</v>
      </c>
      <c r="N103" s="76">
        <v>2</v>
      </c>
      <c r="O103" s="76">
        <v>8</v>
      </c>
      <c r="P103" s="25">
        <f>SUM(F103:O103)</f>
        <v>28</v>
      </c>
      <c r="Q103" s="105"/>
      <c r="R103" s="97">
        <f>Q103+P103</f>
        <v>28</v>
      </c>
      <c r="S103" s="19"/>
      <c r="T103" s="110">
        <v>97</v>
      </c>
      <c r="U103" s="108" t="s">
        <v>849</v>
      </c>
    </row>
    <row r="104" spans="1:23" s="106" customFormat="1" x14ac:dyDescent="0.25">
      <c r="A104" s="70" t="s">
        <v>18</v>
      </c>
      <c r="B104" s="110">
        <v>98</v>
      </c>
      <c r="C104" s="23" t="s">
        <v>906</v>
      </c>
      <c r="D104" s="90" t="s">
        <v>848</v>
      </c>
      <c r="E104" s="95" t="s">
        <v>448</v>
      </c>
      <c r="F104" s="76">
        <v>4</v>
      </c>
      <c r="G104" s="76">
        <v>0</v>
      </c>
      <c r="H104" s="76">
        <v>3</v>
      </c>
      <c r="I104" s="76">
        <v>0</v>
      </c>
      <c r="J104" s="76">
        <v>0</v>
      </c>
      <c r="K104" s="76">
        <v>0</v>
      </c>
      <c r="L104" s="76">
        <v>7</v>
      </c>
      <c r="M104" s="76">
        <v>8</v>
      </c>
      <c r="N104" s="76">
        <v>0</v>
      </c>
      <c r="O104" s="76">
        <v>6</v>
      </c>
      <c r="P104" s="25">
        <f>SUM(F104:O104)</f>
        <v>28</v>
      </c>
      <c r="Q104" s="105"/>
      <c r="R104" s="97">
        <f>Q104+P104</f>
        <v>28</v>
      </c>
      <c r="S104" s="19"/>
      <c r="T104" s="110">
        <v>98</v>
      </c>
      <c r="U104" s="108" t="s">
        <v>849</v>
      </c>
    </row>
    <row r="105" spans="1:23" s="106" customFormat="1" x14ac:dyDescent="0.25">
      <c r="A105" s="70" t="s">
        <v>18</v>
      </c>
      <c r="B105" s="31">
        <v>99</v>
      </c>
      <c r="C105" s="23" t="s">
        <v>647</v>
      </c>
      <c r="D105" s="90" t="s">
        <v>611</v>
      </c>
      <c r="E105" s="95" t="s">
        <v>448</v>
      </c>
      <c r="F105" s="76">
        <v>7</v>
      </c>
      <c r="G105" s="76">
        <v>0</v>
      </c>
      <c r="H105" s="76">
        <v>5</v>
      </c>
      <c r="I105" s="76">
        <v>0</v>
      </c>
      <c r="J105" s="76">
        <v>0</v>
      </c>
      <c r="K105" s="76">
        <v>0</v>
      </c>
      <c r="L105" s="76">
        <v>6</v>
      </c>
      <c r="M105" s="76">
        <v>0</v>
      </c>
      <c r="N105" s="76">
        <v>6</v>
      </c>
      <c r="O105" s="76">
        <v>3</v>
      </c>
      <c r="P105" s="25">
        <f>SUM(F105:O105)</f>
        <v>27</v>
      </c>
      <c r="Q105" s="105"/>
      <c r="R105" s="97">
        <f>Q105+P105</f>
        <v>27</v>
      </c>
      <c r="S105" s="19"/>
      <c r="T105" s="110">
        <v>99</v>
      </c>
      <c r="U105" s="108" t="s">
        <v>646</v>
      </c>
    </row>
    <row r="106" spans="1:23" s="106" customFormat="1" x14ac:dyDescent="0.25">
      <c r="A106" s="70" t="s">
        <v>18</v>
      </c>
      <c r="B106" s="110">
        <v>100</v>
      </c>
      <c r="C106" s="23" t="s">
        <v>988</v>
      </c>
      <c r="D106" s="90" t="s">
        <v>982</v>
      </c>
      <c r="E106" s="95" t="s">
        <v>448</v>
      </c>
      <c r="F106" s="76">
        <v>6</v>
      </c>
      <c r="G106" s="76">
        <v>2</v>
      </c>
      <c r="H106" s="76">
        <v>3</v>
      </c>
      <c r="I106" s="76">
        <v>6</v>
      </c>
      <c r="J106" s="76">
        <v>0</v>
      </c>
      <c r="K106" s="76">
        <v>0</v>
      </c>
      <c r="L106" s="76">
        <v>6</v>
      </c>
      <c r="M106" s="76">
        <v>0</v>
      </c>
      <c r="N106" s="76">
        <v>2</v>
      </c>
      <c r="O106" s="76">
        <v>2</v>
      </c>
      <c r="P106" s="25">
        <f>SUM(F106:O106)</f>
        <v>27</v>
      </c>
      <c r="Q106" s="105"/>
      <c r="R106" s="97">
        <f>Q106+P106</f>
        <v>27</v>
      </c>
      <c r="S106" s="19"/>
      <c r="T106" s="110">
        <v>100</v>
      </c>
      <c r="U106" s="108" t="s">
        <v>968</v>
      </c>
    </row>
    <row r="107" spans="1:23" s="106" customFormat="1" x14ac:dyDescent="0.25">
      <c r="A107" s="70" t="s">
        <v>18</v>
      </c>
      <c r="B107" s="31">
        <v>101</v>
      </c>
      <c r="C107" s="23" t="s">
        <v>433</v>
      </c>
      <c r="D107" s="90" t="s">
        <v>415</v>
      </c>
      <c r="E107" s="95" t="s">
        <v>448</v>
      </c>
      <c r="F107" s="76">
        <v>6</v>
      </c>
      <c r="G107" s="76">
        <v>1</v>
      </c>
      <c r="H107" s="76">
        <v>5</v>
      </c>
      <c r="I107" s="76">
        <v>0</v>
      </c>
      <c r="J107" s="76">
        <v>2</v>
      </c>
      <c r="K107" s="76">
        <v>0</v>
      </c>
      <c r="L107" s="76">
        <v>7</v>
      </c>
      <c r="M107" s="76">
        <v>0</v>
      </c>
      <c r="N107" s="76">
        <v>0</v>
      </c>
      <c r="O107" s="76">
        <v>5</v>
      </c>
      <c r="P107" s="25">
        <f>SUM(F107:O107)</f>
        <v>26</v>
      </c>
      <c r="Q107" s="105"/>
      <c r="R107" s="97">
        <f>Q107+P107</f>
        <v>26</v>
      </c>
      <c r="S107" s="19"/>
      <c r="T107" s="110">
        <v>101</v>
      </c>
      <c r="U107" s="108" t="s">
        <v>416</v>
      </c>
    </row>
    <row r="108" spans="1:23" s="106" customFormat="1" x14ac:dyDescent="0.25">
      <c r="A108" s="70" t="s">
        <v>18</v>
      </c>
      <c r="B108" s="110">
        <v>102</v>
      </c>
      <c r="C108" s="23" t="s">
        <v>645</v>
      </c>
      <c r="D108" s="90" t="s">
        <v>611</v>
      </c>
      <c r="E108" s="95" t="s">
        <v>448</v>
      </c>
      <c r="F108" s="76">
        <v>6</v>
      </c>
      <c r="G108" s="76">
        <v>0</v>
      </c>
      <c r="H108" s="76">
        <v>5</v>
      </c>
      <c r="I108" s="76">
        <v>0</v>
      </c>
      <c r="J108" s="76">
        <v>0</v>
      </c>
      <c r="K108" s="76">
        <v>0</v>
      </c>
      <c r="L108" s="76">
        <v>6</v>
      </c>
      <c r="M108" s="76">
        <v>0</v>
      </c>
      <c r="N108" s="76">
        <v>6</v>
      </c>
      <c r="O108" s="76">
        <v>3</v>
      </c>
      <c r="P108" s="25">
        <f>SUM(F108:O108)</f>
        <v>26</v>
      </c>
      <c r="Q108" s="105"/>
      <c r="R108" s="97">
        <f>Q108+P108</f>
        <v>26</v>
      </c>
      <c r="S108" s="19"/>
      <c r="T108" s="110">
        <v>102</v>
      </c>
      <c r="U108" s="108" t="s">
        <v>646</v>
      </c>
    </row>
    <row r="109" spans="1:23" s="106" customFormat="1" x14ac:dyDescent="0.25">
      <c r="A109" s="70" t="s">
        <v>18</v>
      </c>
      <c r="B109" s="31">
        <v>103</v>
      </c>
      <c r="C109" s="23" t="s">
        <v>986</v>
      </c>
      <c r="D109" s="90" t="s">
        <v>982</v>
      </c>
      <c r="E109" s="95" t="s">
        <v>448</v>
      </c>
      <c r="F109" s="76">
        <v>4</v>
      </c>
      <c r="G109" s="76">
        <v>0</v>
      </c>
      <c r="H109" s="76">
        <v>1</v>
      </c>
      <c r="I109" s="76">
        <v>4</v>
      </c>
      <c r="J109" s="76">
        <v>4</v>
      </c>
      <c r="K109" s="76">
        <v>0</v>
      </c>
      <c r="L109" s="76">
        <v>5</v>
      </c>
      <c r="M109" s="76">
        <v>0</v>
      </c>
      <c r="N109" s="76">
        <v>2</v>
      </c>
      <c r="O109" s="76">
        <v>6</v>
      </c>
      <c r="P109" s="25">
        <f>SUM(F109:O109)</f>
        <v>26</v>
      </c>
      <c r="Q109" s="105"/>
      <c r="R109" s="97">
        <f>Q109+P109</f>
        <v>26</v>
      </c>
      <c r="S109" s="19"/>
      <c r="T109" s="110">
        <v>103</v>
      </c>
      <c r="U109" s="108" t="s">
        <v>968</v>
      </c>
    </row>
    <row r="110" spans="1:23" s="106" customFormat="1" ht="31.5" x14ac:dyDescent="0.25">
      <c r="A110" s="70" t="s">
        <v>18</v>
      </c>
      <c r="B110" s="110">
        <v>104</v>
      </c>
      <c r="C110" s="23" t="s">
        <v>488</v>
      </c>
      <c r="D110" s="90" t="s">
        <v>1100</v>
      </c>
      <c r="E110" s="95" t="s">
        <v>448</v>
      </c>
      <c r="F110" s="76">
        <v>3</v>
      </c>
      <c r="G110" s="76">
        <v>0</v>
      </c>
      <c r="H110" s="76">
        <v>0</v>
      </c>
      <c r="I110" s="76">
        <v>2</v>
      </c>
      <c r="J110" s="76">
        <v>0</v>
      </c>
      <c r="K110" s="76">
        <v>0</v>
      </c>
      <c r="L110" s="76">
        <v>6</v>
      </c>
      <c r="M110" s="76">
        <v>6</v>
      </c>
      <c r="N110" s="76">
        <v>0</v>
      </c>
      <c r="O110" s="76">
        <v>8</v>
      </c>
      <c r="P110" s="25">
        <f>SUM(F110:O110)</f>
        <v>25</v>
      </c>
      <c r="Q110" s="105"/>
      <c r="R110" s="97">
        <f>Q110+P110</f>
        <v>25</v>
      </c>
      <c r="S110" s="19"/>
      <c r="T110" s="110">
        <v>104</v>
      </c>
      <c r="U110" s="108" t="str">
        <f>'[1]5 кл'!$R$120</f>
        <v>Бирюкова Елена Васильевна</v>
      </c>
    </row>
    <row r="111" spans="1:23" s="106" customFormat="1" ht="31.5" x14ac:dyDescent="0.25">
      <c r="A111" s="70" t="s">
        <v>18</v>
      </c>
      <c r="B111" s="31">
        <v>105</v>
      </c>
      <c r="C111" s="23" t="s">
        <v>491</v>
      </c>
      <c r="D111" s="90" t="s">
        <v>1100</v>
      </c>
      <c r="E111" s="95" t="s">
        <v>448</v>
      </c>
      <c r="F111" s="76">
        <v>5</v>
      </c>
      <c r="G111" s="76">
        <v>0</v>
      </c>
      <c r="H111" s="76">
        <v>6</v>
      </c>
      <c r="I111" s="76">
        <v>0</v>
      </c>
      <c r="J111" s="76">
        <v>0</v>
      </c>
      <c r="K111" s="76">
        <v>0</v>
      </c>
      <c r="L111" s="76">
        <v>1</v>
      </c>
      <c r="M111" s="76">
        <v>3</v>
      </c>
      <c r="N111" s="76">
        <v>8</v>
      </c>
      <c r="O111" s="76">
        <v>2</v>
      </c>
      <c r="P111" s="25">
        <f>SUM(F111:O111)</f>
        <v>25</v>
      </c>
      <c r="Q111" s="105"/>
      <c r="R111" s="97">
        <f>Q111+P111</f>
        <v>25</v>
      </c>
      <c r="S111" s="19"/>
      <c r="T111" s="110">
        <v>105</v>
      </c>
      <c r="U111" s="108" t="str">
        <f>'[1]5 кл'!$R$120</f>
        <v>Бирюкова Елена Васильевна</v>
      </c>
    </row>
    <row r="112" spans="1:23" s="106" customFormat="1" x14ac:dyDescent="0.25">
      <c r="A112" s="70" t="s">
        <v>18</v>
      </c>
      <c r="B112" s="110">
        <v>106</v>
      </c>
      <c r="C112" s="23" t="s">
        <v>459</v>
      </c>
      <c r="D112" s="90" t="s">
        <v>454</v>
      </c>
      <c r="E112" s="95" t="s">
        <v>448</v>
      </c>
      <c r="F112" s="76">
        <v>3</v>
      </c>
      <c r="G112" s="76"/>
      <c r="H112" s="76"/>
      <c r="I112" s="76"/>
      <c r="J112" s="76">
        <v>4</v>
      </c>
      <c r="K112" s="76"/>
      <c r="L112" s="76">
        <v>2</v>
      </c>
      <c r="M112" s="76"/>
      <c r="N112" s="76">
        <v>6</v>
      </c>
      <c r="O112" s="76">
        <v>9</v>
      </c>
      <c r="P112" s="25">
        <f>SUM(F112:O112)</f>
        <v>24</v>
      </c>
      <c r="Q112" s="105"/>
      <c r="R112" s="97">
        <f>Q112+P112</f>
        <v>24</v>
      </c>
      <c r="S112" s="19"/>
      <c r="T112" s="110">
        <v>106</v>
      </c>
      <c r="U112" s="108" t="s">
        <v>460</v>
      </c>
    </row>
    <row r="113" spans="1:21" s="106" customFormat="1" ht="31.5" x14ac:dyDescent="0.25">
      <c r="A113" s="70" t="s">
        <v>18</v>
      </c>
      <c r="B113" s="31">
        <v>107</v>
      </c>
      <c r="C113" s="23" t="s">
        <v>492</v>
      </c>
      <c r="D113" s="90" t="s">
        <v>1100</v>
      </c>
      <c r="E113" s="95" t="s">
        <v>448</v>
      </c>
      <c r="F113" s="76">
        <v>6</v>
      </c>
      <c r="G113" s="76">
        <v>0</v>
      </c>
      <c r="H113" s="76">
        <v>3</v>
      </c>
      <c r="I113" s="76">
        <v>2</v>
      </c>
      <c r="J113" s="76">
        <v>0</v>
      </c>
      <c r="K113" s="76">
        <v>0</v>
      </c>
      <c r="L113" s="76">
        <v>2</v>
      </c>
      <c r="M113" s="76">
        <v>0</v>
      </c>
      <c r="N113" s="76">
        <v>6</v>
      </c>
      <c r="O113" s="76">
        <v>5</v>
      </c>
      <c r="P113" s="25">
        <f>SUM(F113:O113)</f>
        <v>24</v>
      </c>
      <c r="Q113" s="105"/>
      <c r="R113" s="97">
        <f>Q113+P113</f>
        <v>24</v>
      </c>
      <c r="S113" s="19"/>
      <c r="T113" s="110">
        <v>107</v>
      </c>
      <c r="U113" s="108" t="str">
        <f>'[1]5 кл'!$R$120</f>
        <v>Бирюкова Елена Васильевна</v>
      </c>
    </row>
    <row r="114" spans="1:21" s="106" customFormat="1" x14ac:dyDescent="0.25">
      <c r="A114" s="70" t="s">
        <v>18</v>
      </c>
      <c r="B114" s="110">
        <v>108</v>
      </c>
      <c r="C114" s="23" t="s">
        <v>725</v>
      </c>
      <c r="D114" s="90" t="s">
        <v>726</v>
      </c>
      <c r="E114" s="95" t="s">
        <v>448</v>
      </c>
      <c r="F114" s="76">
        <v>8</v>
      </c>
      <c r="G114" s="76">
        <v>0</v>
      </c>
      <c r="H114" s="76">
        <v>5</v>
      </c>
      <c r="I114" s="76">
        <v>2</v>
      </c>
      <c r="J114" s="76">
        <v>0</v>
      </c>
      <c r="K114" s="76">
        <v>0</v>
      </c>
      <c r="L114" s="76">
        <v>4</v>
      </c>
      <c r="M114" s="76">
        <v>0</v>
      </c>
      <c r="N114" s="76">
        <v>2</v>
      </c>
      <c r="O114" s="76">
        <v>3</v>
      </c>
      <c r="P114" s="25">
        <f>SUM(F114:O114)</f>
        <v>24</v>
      </c>
      <c r="Q114" s="105"/>
      <c r="R114" s="97">
        <f>Q114+P114</f>
        <v>24</v>
      </c>
      <c r="S114" s="19"/>
      <c r="T114" s="110">
        <v>108</v>
      </c>
      <c r="U114" s="108" t="s">
        <v>727</v>
      </c>
    </row>
    <row r="115" spans="1:21" s="106" customFormat="1" x14ac:dyDescent="0.25">
      <c r="A115" s="70" t="s">
        <v>18</v>
      </c>
      <c r="B115" s="31">
        <v>109</v>
      </c>
      <c r="C115" s="23" t="s">
        <v>793</v>
      </c>
      <c r="D115" s="90" t="s">
        <v>775</v>
      </c>
      <c r="E115" s="95" t="s">
        <v>448</v>
      </c>
      <c r="F115" s="76">
        <v>2</v>
      </c>
      <c r="G115" s="76">
        <v>0</v>
      </c>
      <c r="H115" s="76">
        <v>7</v>
      </c>
      <c r="I115" s="76">
        <v>2</v>
      </c>
      <c r="J115" s="76">
        <v>0</v>
      </c>
      <c r="K115" s="76">
        <v>2</v>
      </c>
      <c r="L115" s="76">
        <v>4</v>
      </c>
      <c r="M115" s="76">
        <v>0</v>
      </c>
      <c r="N115" s="76">
        <v>4</v>
      </c>
      <c r="O115" s="76">
        <v>3</v>
      </c>
      <c r="P115" s="25">
        <f>SUM(F115:O115)</f>
        <v>24</v>
      </c>
      <c r="Q115" s="105"/>
      <c r="R115" s="97">
        <f>Q115+P115</f>
        <v>24</v>
      </c>
      <c r="S115" s="19"/>
      <c r="T115" s="110">
        <v>109</v>
      </c>
      <c r="U115" s="108" t="s">
        <v>776</v>
      </c>
    </row>
    <row r="116" spans="1:21" s="106" customFormat="1" x14ac:dyDescent="0.25">
      <c r="A116" s="70" t="s">
        <v>18</v>
      </c>
      <c r="B116" s="110">
        <v>110</v>
      </c>
      <c r="C116" s="23" t="s">
        <v>112</v>
      </c>
      <c r="D116" s="90" t="s">
        <v>20</v>
      </c>
      <c r="E116" s="95" t="s">
        <v>448</v>
      </c>
      <c r="F116" s="76">
        <v>6</v>
      </c>
      <c r="G116" s="76">
        <v>0</v>
      </c>
      <c r="H116" s="76">
        <v>4</v>
      </c>
      <c r="I116" s="76">
        <v>0</v>
      </c>
      <c r="J116" s="76">
        <v>1</v>
      </c>
      <c r="K116" s="76">
        <v>2</v>
      </c>
      <c r="L116" s="76">
        <v>5</v>
      </c>
      <c r="M116" s="76">
        <v>0</v>
      </c>
      <c r="N116" s="76">
        <v>2</v>
      </c>
      <c r="O116" s="76">
        <v>3</v>
      </c>
      <c r="P116" s="25">
        <f>SUM(F116:O116)</f>
        <v>23</v>
      </c>
      <c r="Q116" s="105"/>
      <c r="R116" s="97">
        <f>Q116+P116</f>
        <v>23</v>
      </c>
      <c r="S116" s="19"/>
      <c r="T116" s="110">
        <v>110</v>
      </c>
      <c r="U116" s="108" t="s">
        <v>21</v>
      </c>
    </row>
    <row r="117" spans="1:21" s="106" customFormat="1" x14ac:dyDescent="0.25">
      <c r="A117" s="70" t="s">
        <v>18</v>
      </c>
      <c r="B117" s="31">
        <v>111</v>
      </c>
      <c r="C117" s="23" t="s">
        <v>810</v>
      </c>
      <c r="D117" s="90" t="s">
        <v>806</v>
      </c>
      <c r="E117" s="95" t="s">
        <v>448</v>
      </c>
      <c r="F117" s="76">
        <v>2</v>
      </c>
      <c r="G117" s="76">
        <v>1</v>
      </c>
      <c r="H117" s="76">
        <v>6</v>
      </c>
      <c r="I117" s="76">
        <v>2</v>
      </c>
      <c r="J117" s="76">
        <v>2</v>
      </c>
      <c r="K117" s="76">
        <v>0</v>
      </c>
      <c r="L117" s="76">
        <v>3</v>
      </c>
      <c r="M117" s="76">
        <v>0</v>
      </c>
      <c r="N117" s="76">
        <v>2</v>
      </c>
      <c r="O117" s="76">
        <v>5</v>
      </c>
      <c r="P117" s="25">
        <f>SUM(F117:O117)</f>
        <v>23</v>
      </c>
      <c r="Q117" s="105"/>
      <c r="R117" s="97">
        <f>Q117+P117</f>
        <v>23</v>
      </c>
      <c r="S117" s="19"/>
      <c r="T117" s="110">
        <v>111</v>
      </c>
      <c r="U117" s="108" t="s">
        <v>809</v>
      </c>
    </row>
    <row r="118" spans="1:21" s="106" customFormat="1" x14ac:dyDescent="0.25">
      <c r="A118" s="70" t="s">
        <v>18</v>
      </c>
      <c r="B118" s="110">
        <v>112</v>
      </c>
      <c r="C118" s="23" t="s">
        <v>533</v>
      </c>
      <c r="D118" s="90" t="s">
        <v>537</v>
      </c>
      <c r="E118" s="95" t="s">
        <v>448</v>
      </c>
      <c r="F118" s="76">
        <v>3</v>
      </c>
      <c r="G118" s="76">
        <v>0</v>
      </c>
      <c r="H118" s="76">
        <v>8</v>
      </c>
      <c r="I118" s="76">
        <v>0</v>
      </c>
      <c r="J118" s="76">
        <v>4</v>
      </c>
      <c r="K118" s="76">
        <v>0</v>
      </c>
      <c r="L118" s="76">
        <v>3</v>
      </c>
      <c r="M118" s="76">
        <v>0</v>
      </c>
      <c r="N118" s="76">
        <v>0</v>
      </c>
      <c r="O118" s="76">
        <v>4</v>
      </c>
      <c r="P118" s="25">
        <f>SUM(F118:O118)</f>
        <v>22</v>
      </c>
      <c r="Q118" s="105"/>
      <c r="R118" s="97">
        <f>Q118+P118</f>
        <v>22</v>
      </c>
      <c r="S118" s="19"/>
      <c r="T118" s="110">
        <v>112</v>
      </c>
      <c r="U118" s="108" t="s">
        <v>530</v>
      </c>
    </row>
    <row r="119" spans="1:21" s="106" customFormat="1" x14ac:dyDescent="0.25">
      <c r="A119" s="70" t="s">
        <v>18</v>
      </c>
      <c r="B119" s="31">
        <v>113</v>
      </c>
      <c r="C119" s="23" t="s">
        <v>733</v>
      </c>
      <c r="D119" s="90" t="s">
        <v>726</v>
      </c>
      <c r="E119" s="95" t="s">
        <v>448</v>
      </c>
      <c r="F119" s="76">
        <v>6</v>
      </c>
      <c r="G119" s="76">
        <v>2</v>
      </c>
      <c r="H119" s="76">
        <v>4</v>
      </c>
      <c r="I119" s="76">
        <v>0</v>
      </c>
      <c r="J119" s="76">
        <v>0</v>
      </c>
      <c r="K119" s="76">
        <v>0</v>
      </c>
      <c r="L119" s="76">
        <v>6</v>
      </c>
      <c r="M119" s="76">
        <v>0</v>
      </c>
      <c r="N119" s="76">
        <v>0</v>
      </c>
      <c r="O119" s="76">
        <v>4</v>
      </c>
      <c r="P119" s="25">
        <f>SUM(F119:O119)</f>
        <v>22</v>
      </c>
      <c r="Q119" s="105"/>
      <c r="R119" s="97">
        <f>Q119+P119</f>
        <v>22</v>
      </c>
      <c r="S119" s="19"/>
      <c r="T119" s="110">
        <v>113</v>
      </c>
      <c r="U119" s="108" t="s">
        <v>727</v>
      </c>
    </row>
    <row r="120" spans="1:21" s="106" customFormat="1" x14ac:dyDescent="0.25">
      <c r="A120" s="70" t="s">
        <v>18</v>
      </c>
      <c r="B120" s="110">
        <v>114</v>
      </c>
      <c r="C120" s="23" t="s">
        <v>735</v>
      </c>
      <c r="D120" s="90" t="s">
        <v>726</v>
      </c>
      <c r="E120" s="95" t="s">
        <v>448</v>
      </c>
      <c r="F120" s="76">
        <v>5</v>
      </c>
      <c r="G120" s="76">
        <v>0</v>
      </c>
      <c r="H120" s="76">
        <v>2</v>
      </c>
      <c r="I120" s="76">
        <v>4</v>
      </c>
      <c r="J120" s="76">
        <v>0</v>
      </c>
      <c r="K120" s="76">
        <v>0</v>
      </c>
      <c r="L120" s="76">
        <v>3</v>
      </c>
      <c r="M120" s="76">
        <v>0</v>
      </c>
      <c r="N120" s="76">
        <v>2</v>
      </c>
      <c r="O120" s="76">
        <v>6</v>
      </c>
      <c r="P120" s="25">
        <f>SUM(F120:O120)</f>
        <v>22</v>
      </c>
      <c r="Q120" s="105"/>
      <c r="R120" s="97">
        <f>Q120+P120</f>
        <v>22</v>
      </c>
      <c r="S120" s="19"/>
      <c r="T120" s="110">
        <v>114</v>
      </c>
      <c r="U120" s="108" t="s">
        <v>727</v>
      </c>
    </row>
    <row r="121" spans="1:21" s="106" customFormat="1" x14ac:dyDescent="0.25">
      <c r="A121" s="70" t="s">
        <v>18</v>
      </c>
      <c r="B121" s="31">
        <v>115</v>
      </c>
      <c r="C121" s="23" t="s">
        <v>113</v>
      </c>
      <c r="D121" s="90" t="s">
        <v>20</v>
      </c>
      <c r="E121" s="95" t="s">
        <v>448</v>
      </c>
      <c r="F121" s="76">
        <v>6</v>
      </c>
      <c r="G121" s="76">
        <v>0</v>
      </c>
      <c r="H121" s="76">
        <v>5</v>
      </c>
      <c r="I121" s="76">
        <v>0</v>
      </c>
      <c r="J121" s="76">
        <v>0</v>
      </c>
      <c r="K121" s="76">
        <v>1</v>
      </c>
      <c r="L121" s="76">
        <v>5</v>
      </c>
      <c r="M121" s="76">
        <v>0</v>
      </c>
      <c r="N121" s="76">
        <v>0</v>
      </c>
      <c r="O121" s="76">
        <v>4</v>
      </c>
      <c r="P121" s="25">
        <f>SUM(F121:O121)</f>
        <v>21</v>
      </c>
      <c r="Q121" s="105"/>
      <c r="R121" s="97">
        <f>Q121+P121</f>
        <v>21</v>
      </c>
      <c r="S121" s="19"/>
      <c r="T121" s="110">
        <v>115</v>
      </c>
      <c r="U121" s="108" t="s">
        <v>103</v>
      </c>
    </row>
    <row r="122" spans="1:21" s="106" customFormat="1" x14ac:dyDescent="0.25">
      <c r="A122" s="70" t="s">
        <v>18</v>
      </c>
      <c r="B122" s="110">
        <v>116</v>
      </c>
      <c r="C122" s="23" t="s">
        <v>170</v>
      </c>
      <c r="D122" s="90" t="s">
        <v>160</v>
      </c>
      <c r="E122" s="95" t="s">
        <v>448</v>
      </c>
      <c r="F122" s="76">
        <v>4</v>
      </c>
      <c r="G122" s="76">
        <v>0</v>
      </c>
      <c r="H122" s="76">
        <v>8</v>
      </c>
      <c r="I122" s="76">
        <v>0</v>
      </c>
      <c r="J122" s="76">
        <v>0</v>
      </c>
      <c r="K122" s="76">
        <v>1</v>
      </c>
      <c r="L122" s="76">
        <v>4</v>
      </c>
      <c r="M122" s="76">
        <v>0</v>
      </c>
      <c r="N122" s="76">
        <v>0</v>
      </c>
      <c r="O122" s="76">
        <v>4</v>
      </c>
      <c r="P122" s="25">
        <f>SUM(F122:O122)</f>
        <v>21</v>
      </c>
      <c r="Q122" s="105"/>
      <c r="R122" s="97">
        <f>Q122+P122</f>
        <v>21</v>
      </c>
      <c r="S122" s="19"/>
      <c r="T122" s="110">
        <v>116</v>
      </c>
      <c r="U122" s="108" t="s">
        <v>164</v>
      </c>
    </row>
    <row r="123" spans="1:21" s="106" customFormat="1" x14ac:dyDescent="0.25">
      <c r="A123" s="70" t="s">
        <v>18</v>
      </c>
      <c r="B123" s="145"/>
      <c r="C123" s="23" t="s">
        <v>1183</v>
      </c>
      <c r="D123" s="90" t="s">
        <v>684</v>
      </c>
      <c r="E123" s="95" t="s">
        <v>448</v>
      </c>
      <c r="F123" s="76">
        <v>2</v>
      </c>
      <c r="G123" s="76">
        <v>0</v>
      </c>
      <c r="H123" s="76">
        <v>0</v>
      </c>
      <c r="I123" s="76">
        <v>0</v>
      </c>
      <c r="J123" s="76">
        <v>0</v>
      </c>
      <c r="K123" s="76">
        <v>1</v>
      </c>
      <c r="L123" s="76">
        <v>3</v>
      </c>
      <c r="M123" s="76">
        <v>4</v>
      </c>
      <c r="N123" s="76">
        <v>4</v>
      </c>
      <c r="O123" s="76">
        <v>7</v>
      </c>
      <c r="P123" s="25">
        <f>SUM(F123:O123)</f>
        <v>21</v>
      </c>
      <c r="Q123" s="105"/>
      <c r="R123" s="97">
        <v>21</v>
      </c>
      <c r="S123" s="19"/>
      <c r="T123" s="110"/>
      <c r="U123" s="108" t="s">
        <v>727</v>
      </c>
    </row>
    <row r="124" spans="1:21" s="106" customFormat="1" x14ac:dyDescent="0.25">
      <c r="A124" s="70" t="s">
        <v>18</v>
      </c>
      <c r="B124" s="31">
        <v>117</v>
      </c>
      <c r="C124" s="23" t="s">
        <v>734</v>
      </c>
      <c r="D124" s="90" t="s">
        <v>726</v>
      </c>
      <c r="E124" s="95" t="s">
        <v>448</v>
      </c>
      <c r="F124" s="76">
        <v>5</v>
      </c>
      <c r="G124" s="76">
        <v>0</v>
      </c>
      <c r="H124" s="76">
        <v>0</v>
      </c>
      <c r="I124" s="76">
        <v>0</v>
      </c>
      <c r="J124" s="76">
        <v>0</v>
      </c>
      <c r="K124" s="76">
        <v>0</v>
      </c>
      <c r="L124" s="76">
        <v>6</v>
      </c>
      <c r="M124" s="76">
        <v>0</v>
      </c>
      <c r="N124" s="76">
        <v>4</v>
      </c>
      <c r="O124" s="76">
        <v>5</v>
      </c>
      <c r="P124" s="25">
        <f>SUM(F124:O124)</f>
        <v>20</v>
      </c>
      <c r="Q124" s="105"/>
      <c r="R124" s="97">
        <f>Q124+P124</f>
        <v>20</v>
      </c>
      <c r="S124" s="19"/>
      <c r="T124" s="110">
        <v>117</v>
      </c>
      <c r="U124" s="108" t="s">
        <v>727</v>
      </c>
    </row>
    <row r="125" spans="1:21" s="106" customFormat="1" x14ac:dyDescent="0.25">
      <c r="A125" s="70" t="s">
        <v>18</v>
      </c>
      <c r="B125" s="110">
        <v>118</v>
      </c>
      <c r="C125" s="23" t="s">
        <v>794</v>
      </c>
      <c r="D125" s="90" t="s">
        <v>775</v>
      </c>
      <c r="E125" s="95" t="s">
        <v>448</v>
      </c>
      <c r="F125" s="76">
        <v>3</v>
      </c>
      <c r="G125" s="76">
        <v>0</v>
      </c>
      <c r="H125" s="76">
        <v>0</v>
      </c>
      <c r="I125" s="76">
        <v>0</v>
      </c>
      <c r="J125" s="76">
        <v>0</v>
      </c>
      <c r="K125" s="76">
        <v>0</v>
      </c>
      <c r="L125" s="76">
        <v>4</v>
      </c>
      <c r="M125" s="76">
        <v>0</v>
      </c>
      <c r="N125" s="76">
        <v>2</v>
      </c>
      <c r="O125" s="76">
        <v>11</v>
      </c>
      <c r="P125" s="25">
        <f>SUM(F125:O125)</f>
        <v>20</v>
      </c>
      <c r="Q125" s="105"/>
      <c r="R125" s="97">
        <f>Q125+P125</f>
        <v>20</v>
      </c>
      <c r="S125" s="19"/>
      <c r="T125" s="110">
        <v>118</v>
      </c>
      <c r="U125" s="108" t="s">
        <v>783</v>
      </c>
    </row>
    <row r="126" spans="1:21" s="106" customFormat="1" x14ac:dyDescent="0.25">
      <c r="A126" s="70" t="s">
        <v>18</v>
      </c>
      <c r="B126" s="31">
        <v>119</v>
      </c>
      <c r="C126" s="23" t="s">
        <v>987</v>
      </c>
      <c r="D126" s="90" t="s">
        <v>982</v>
      </c>
      <c r="E126" s="95" t="s">
        <v>448</v>
      </c>
      <c r="F126" s="76">
        <v>2</v>
      </c>
      <c r="G126" s="76">
        <v>0</v>
      </c>
      <c r="H126" s="76">
        <v>6</v>
      </c>
      <c r="I126" s="76">
        <v>2</v>
      </c>
      <c r="J126" s="76">
        <v>0</v>
      </c>
      <c r="K126" s="76">
        <v>0</v>
      </c>
      <c r="L126" s="76">
        <v>6</v>
      </c>
      <c r="M126" s="76">
        <v>0</v>
      </c>
      <c r="N126" s="76">
        <v>2</v>
      </c>
      <c r="O126" s="76">
        <v>2</v>
      </c>
      <c r="P126" s="25">
        <f>SUM(F126:O126)</f>
        <v>20</v>
      </c>
      <c r="Q126" s="105"/>
      <c r="R126" s="97">
        <f>Q126+P126</f>
        <v>20</v>
      </c>
      <c r="S126" s="19"/>
      <c r="T126" s="110">
        <v>119</v>
      </c>
      <c r="U126" s="108" t="s">
        <v>968</v>
      </c>
    </row>
    <row r="127" spans="1:21" s="106" customFormat="1" x14ac:dyDescent="0.25">
      <c r="A127" s="70" t="s">
        <v>18</v>
      </c>
      <c r="B127" s="110">
        <v>120</v>
      </c>
      <c r="C127" s="23" t="s">
        <v>989</v>
      </c>
      <c r="D127" s="90" t="s">
        <v>982</v>
      </c>
      <c r="E127" s="95" t="s">
        <v>448</v>
      </c>
      <c r="F127" s="76">
        <v>2</v>
      </c>
      <c r="G127" s="76">
        <v>0</v>
      </c>
      <c r="H127" s="76">
        <v>5</v>
      </c>
      <c r="I127" s="76">
        <v>2</v>
      </c>
      <c r="J127" s="76">
        <v>0</v>
      </c>
      <c r="K127" s="76">
        <v>0</v>
      </c>
      <c r="L127" s="76">
        <v>5</v>
      </c>
      <c r="M127" s="76">
        <v>0</v>
      </c>
      <c r="N127" s="76">
        <v>2</v>
      </c>
      <c r="O127" s="76">
        <v>4</v>
      </c>
      <c r="P127" s="25">
        <f>SUM(F127:O127)</f>
        <v>20</v>
      </c>
      <c r="Q127" s="105"/>
      <c r="R127" s="97">
        <f>Q127+P127</f>
        <v>20</v>
      </c>
      <c r="S127" s="19"/>
      <c r="T127" s="110">
        <v>120</v>
      </c>
      <c r="U127" s="108" t="s">
        <v>968</v>
      </c>
    </row>
    <row r="128" spans="1:21" s="106" customFormat="1" x14ac:dyDescent="0.25">
      <c r="A128" s="70" t="s">
        <v>18</v>
      </c>
      <c r="B128" s="31">
        <v>121</v>
      </c>
      <c r="C128" s="23" t="s">
        <v>166</v>
      </c>
      <c r="D128" s="90" t="s">
        <v>160</v>
      </c>
      <c r="E128" s="95" t="s">
        <v>448</v>
      </c>
      <c r="F128" s="76">
        <v>6</v>
      </c>
      <c r="G128" s="76">
        <v>0</v>
      </c>
      <c r="H128" s="76">
        <v>2</v>
      </c>
      <c r="I128" s="76">
        <v>0</v>
      </c>
      <c r="J128" s="76">
        <v>0</v>
      </c>
      <c r="K128" s="76">
        <v>0</v>
      </c>
      <c r="L128" s="76">
        <v>3</v>
      </c>
      <c r="M128" s="76">
        <v>0</v>
      </c>
      <c r="N128" s="76">
        <v>4</v>
      </c>
      <c r="O128" s="76">
        <v>4</v>
      </c>
      <c r="P128" s="25">
        <f>SUM(F128:O128)</f>
        <v>19</v>
      </c>
      <c r="Q128" s="105"/>
      <c r="R128" s="97">
        <f>Q128+P128</f>
        <v>19</v>
      </c>
      <c r="S128" s="19"/>
      <c r="T128" s="110">
        <v>121</v>
      </c>
      <c r="U128" s="108" t="s">
        <v>164</v>
      </c>
    </row>
    <row r="129" spans="1:1025" s="106" customFormat="1" x14ac:dyDescent="0.25">
      <c r="A129" s="70" t="s">
        <v>18</v>
      </c>
      <c r="B129" s="110">
        <v>122</v>
      </c>
      <c r="C129" s="23" t="s">
        <v>671</v>
      </c>
      <c r="D129" s="90" t="s">
        <v>663</v>
      </c>
      <c r="E129" s="95" t="s">
        <v>448</v>
      </c>
      <c r="F129" s="76">
        <v>8</v>
      </c>
      <c r="G129" s="76">
        <v>0</v>
      </c>
      <c r="H129" s="76">
        <v>3</v>
      </c>
      <c r="I129" s="76">
        <v>0</v>
      </c>
      <c r="J129" s="76">
        <v>0</v>
      </c>
      <c r="K129" s="76">
        <v>1</v>
      </c>
      <c r="L129" s="76">
        <v>2</v>
      </c>
      <c r="M129" s="76">
        <v>0</v>
      </c>
      <c r="N129" s="76">
        <v>1</v>
      </c>
      <c r="O129" s="76">
        <v>3</v>
      </c>
      <c r="P129" s="25">
        <f>SUM(F129:O129)</f>
        <v>18</v>
      </c>
      <c r="Q129" s="105"/>
      <c r="R129" s="97">
        <f>Q129+P129</f>
        <v>18</v>
      </c>
      <c r="S129" s="19"/>
      <c r="T129" s="110">
        <v>122</v>
      </c>
      <c r="U129" s="108" t="s">
        <v>664</v>
      </c>
    </row>
    <row r="130" spans="1:1025" s="106" customFormat="1" x14ac:dyDescent="0.25">
      <c r="A130" s="70" t="s">
        <v>18</v>
      </c>
      <c r="B130" s="31">
        <v>123</v>
      </c>
      <c r="C130" s="23" t="s">
        <v>990</v>
      </c>
      <c r="D130" s="90" t="s">
        <v>982</v>
      </c>
      <c r="E130" s="95" t="s">
        <v>448</v>
      </c>
      <c r="F130" s="76">
        <v>6</v>
      </c>
      <c r="G130" s="76">
        <v>1</v>
      </c>
      <c r="H130" s="76">
        <v>11</v>
      </c>
      <c r="I130" s="76">
        <v>0</v>
      </c>
      <c r="J130" s="76">
        <v>0</v>
      </c>
      <c r="K130" s="76">
        <v>0</v>
      </c>
      <c r="L130" s="76">
        <v>0</v>
      </c>
      <c r="M130" s="76">
        <v>0</v>
      </c>
      <c r="N130" s="76">
        <v>0</v>
      </c>
      <c r="O130" s="76">
        <v>0</v>
      </c>
      <c r="P130" s="25">
        <f>SUM(F130:O130)</f>
        <v>18</v>
      </c>
      <c r="Q130" s="105"/>
      <c r="R130" s="97">
        <f>Q130+P130</f>
        <v>18</v>
      </c>
      <c r="S130" s="19"/>
      <c r="T130" s="110">
        <v>123</v>
      </c>
      <c r="U130" s="108" t="s">
        <v>968</v>
      </c>
    </row>
    <row r="131" spans="1:1025" s="106" customFormat="1" x14ac:dyDescent="0.25">
      <c r="A131" s="70" t="s">
        <v>18</v>
      </c>
      <c r="B131" s="110">
        <v>124</v>
      </c>
      <c r="C131" s="23" t="s">
        <v>114</v>
      </c>
      <c r="D131" s="90" t="s">
        <v>20</v>
      </c>
      <c r="E131" s="95" t="s">
        <v>448</v>
      </c>
      <c r="F131" s="76">
        <v>4</v>
      </c>
      <c r="G131" s="76">
        <v>0</v>
      </c>
      <c r="H131" s="76">
        <v>6</v>
      </c>
      <c r="I131" s="76">
        <v>0</v>
      </c>
      <c r="J131" s="76">
        <v>0</v>
      </c>
      <c r="K131" s="76">
        <v>0</v>
      </c>
      <c r="L131" s="76">
        <v>5</v>
      </c>
      <c r="M131" s="76">
        <v>0</v>
      </c>
      <c r="N131" s="76">
        <v>0</v>
      </c>
      <c r="O131" s="76">
        <v>2</v>
      </c>
      <c r="P131" s="25">
        <f>SUM(F131:O131)</f>
        <v>17</v>
      </c>
      <c r="Q131" s="105"/>
      <c r="R131" s="97">
        <f>Q131+P131</f>
        <v>17</v>
      </c>
      <c r="S131" s="19"/>
      <c r="T131" s="110">
        <v>124</v>
      </c>
      <c r="U131" s="108" t="s">
        <v>103</v>
      </c>
    </row>
    <row r="132" spans="1:1025" s="106" customFormat="1" ht="15.6" customHeight="1" x14ac:dyDescent="0.25">
      <c r="A132" s="70" t="s">
        <v>18</v>
      </c>
      <c r="B132" s="31">
        <v>125</v>
      </c>
      <c r="C132" s="23" t="s">
        <v>795</v>
      </c>
      <c r="D132" s="90" t="s">
        <v>775</v>
      </c>
      <c r="E132" s="95" t="s">
        <v>448</v>
      </c>
      <c r="F132" s="76">
        <v>4</v>
      </c>
      <c r="G132" s="76">
        <v>3</v>
      </c>
      <c r="H132" s="76">
        <v>0</v>
      </c>
      <c r="I132" s="76">
        <v>0</v>
      </c>
      <c r="J132" s="76">
        <v>0</v>
      </c>
      <c r="K132" s="76">
        <v>0</v>
      </c>
      <c r="L132" s="76">
        <v>3</v>
      </c>
      <c r="M132" s="76">
        <v>0</v>
      </c>
      <c r="N132" s="76">
        <v>2</v>
      </c>
      <c r="O132" s="76">
        <v>5</v>
      </c>
      <c r="P132" s="25">
        <f>SUM(F132:O132)</f>
        <v>17</v>
      </c>
      <c r="Q132" s="105"/>
      <c r="R132" s="97">
        <f>Q132+P132</f>
        <v>17</v>
      </c>
      <c r="S132" s="19"/>
      <c r="T132" s="110">
        <v>125</v>
      </c>
      <c r="U132" s="108" t="s">
        <v>783</v>
      </c>
    </row>
    <row r="133" spans="1:1025" s="106" customFormat="1" x14ac:dyDescent="0.25">
      <c r="A133" s="70" t="s">
        <v>18</v>
      </c>
      <c r="B133" s="110">
        <v>126</v>
      </c>
      <c r="C133" s="23" t="s">
        <v>897</v>
      </c>
      <c r="D133" s="90" t="s">
        <v>848</v>
      </c>
      <c r="E133" s="95" t="s">
        <v>448</v>
      </c>
      <c r="F133" s="76">
        <v>7</v>
      </c>
      <c r="G133" s="76">
        <v>0</v>
      </c>
      <c r="H133" s="76">
        <v>0</v>
      </c>
      <c r="I133" s="76">
        <v>0</v>
      </c>
      <c r="J133" s="76">
        <v>2</v>
      </c>
      <c r="K133" s="76">
        <v>0</v>
      </c>
      <c r="L133" s="76">
        <v>4</v>
      </c>
      <c r="M133" s="76">
        <v>0</v>
      </c>
      <c r="N133" s="76">
        <v>0</v>
      </c>
      <c r="O133" s="76">
        <v>4</v>
      </c>
      <c r="P133" s="25">
        <f>SUM(F133:O133)</f>
        <v>17</v>
      </c>
      <c r="Q133" s="105"/>
      <c r="R133" s="97">
        <f>Q133+P133</f>
        <v>17</v>
      </c>
      <c r="S133" s="19"/>
      <c r="T133" s="110">
        <v>126</v>
      </c>
      <c r="U133" s="108" t="s">
        <v>849</v>
      </c>
    </row>
    <row r="134" spans="1:1025" s="106" customFormat="1" x14ac:dyDescent="0.25">
      <c r="A134" s="70" t="s">
        <v>18</v>
      </c>
      <c r="B134" s="31">
        <v>127</v>
      </c>
      <c r="C134" s="23" t="s">
        <v>904</v>
      </c>
      <c r="D134" s="90" t="s">
        <v>848</v>
      </c>
      <c r="E134" s="95" t="s">
        <v>448</v>
      </c>
      <c r="F134" s="76">
        <v>5</v>
      </c>
      <c r="G134" s="76">
        <v>0</v>
      </c>
      <c r="H134" s="76">
        <v>4</v>
      </c>
      <c r="I134" s="76">
        <v>0</v>
      </c>
      <c r="J134" s="76">
        <v>0</v>
      </c>
      <c r="K134" s="76">
        <v>0</v>
      </c>
      <c r="L134" s="76">
        <v>1</v>
      </c>
      <c r="M134" s="76">
        <v>3</v>
      </c>
      <c r="N134" s="76">
        <v>0</v>
      </c>
      <c r="O134" s="76">
        <v>4</v>
      </c>
      <c r="P134" s="25">
        <f>SUM(F134:O134)</f>
        <v>17</v>
      </c>
      <c r="Q134" s="105"/>
      <c r="R134" s="97">
        <f>Q134+P134</f>
        <v>17</v>
      </c>
      <c r="S134" s="19"/>
      <c r="T134" s="110">
        <v>127</v>
      </c>
      <c r="U134" s="108" t="s">
        <v>849</v>
      </c>
    </row>
    <row r="135" spans="1:1025" s="106" customFormat="1" x14ac:dyDescent="0.25">
      <c r="A135" s="70" t="s">
        <v>18</v>
      </c>
      <c r="B135" s="110">
        <v>128</v>
      </c>
      <c r="C135" s="23" t="s">
        <v>115</v>
      </c>
      <c r="D135" s="90" t="s">
        <v>20</v>
      </c>
      <c r="E135" s="95" t="s">
        <v>448</v>
      </c>
      <c r="F135" s="76">
        <v>3</v>
      </c>
      <c r="G135" s="76">
        <v>0</v>
      </c>
      <c r="H135" s="76">
        <v>6</v>
      </c>
      <c r="I135" s="76">
        <v>0</v>
      </c>
      <c r="J135" s="76">
        <v>0</v>
      </c>
      <c r="K135" s="76">
        <v>0</v>
      </c>
      <c r="L135" s="76">
        <v>2</v>
      </c>
      <c r="M135" s="76">
        <v>0</v>
      </c>
      <c r="N135" s="76">
        <v>0</v>
      </c>
      <c r="O135" s="76">
        <v>5</v>
      </c>
      <c r="P135" s="25">
        <f>SUM(F135:O135)</f>
        <v>16</v>
      </c>
      <c r="Q135" s="105"/>
      <c r="R135" s="97">
        <f>Q135+P135</f>
        <v>16</v>
      </c>
      <c r="S135" s="19"/>
      <c r="T135" s="110">
        <v>128</v>
      </c>
      <c r="U135" s="108" t="s">
        <v>66</v>
      </c>
    </row>
    <row r="136" spans="1:1025" s="106" customFormat="1" x14ac:dyDescent="0.25">
      <c r="A136" s="70" t="s">
        <v>18</v>
      </c>
      <c r="B136" s="31">
        <v>129</v>
      </c>
      <c r="C136" s="23" t="s">
        <v>792</v>
      </c>
      <c r="D136" s="90" t="s">
        <v>775</v>
      </c>
      <c r="E136" s="95" t="s">
        <v>448</v>
      </c>
      <c r="F136" s="76">
        <v>2</v>
      </c>
      <c r="G136" s="76">
        <v>2</v>
      </c>
      <c r="H136" s="76">
        <v>0</v>
      </c>
      <c r="I136" s="76">
        <v>0</v>
      </c>
      <c r="J136" s="76">
        <v>0</v>
      </c>
      <c r="K136" s="76">
        <v>6</v>
      </c>
      <c r="L136" s="76">
        <v>2</v>
      </c>
      <c r="M136" s="76">
        <v>0</v>
      </c>
      <c r="N136" s="76">
        <v>2</v>
      </c>
      <c r="O136" s="76">
        <v>2</v>
      </c>
      <c r="P136" s="25">
        <f>SUM(F136:O136)</f>
        <v>16</v>
      </c>
      <c r="Q136" s="105"/>
      <c r="R136" s="97">
        <f>Q136+P136</f>
        <v>16</v>
      </c>
      <c r="S136" s="19"/>
      <c r="T136" s="110">
        <v>129</v>
      </c>
      <c r="U136" s="108" t="s">
        <v>776</v>
      </c>
    </row>
    <row r="137" spans="1:1025" s="126" customFormat="1" x14ac:dyDescent="0.25">
      <c r="A137" s="70" t="s">
        <v>18</v>
      </c>
      <c r="B137" s="110">
        <v>130</v>
      </c>
      <c r="C137" s="23" t="s">
        <v>797</v>
      </c>
      <c r="D137" s="90" t="s">
        <v>791</v>
      </c>
      <c r="E137" s="95" t="s">
        <v>448</v>
      </c>
      <c r="F137" s="76">
        <v>6</v>
      </c>
      <c r="G137" s="76">
        <v>0</v>
      </c>
      <c r="H137" s="76">
        <v>4</v>
      </c>
      <c r="I137" s="76">
        <v>0</v>
      </c>
      <c r="J137" s="76">
        <v>0</v>
      </c>
      <c r="K137" s="76">
        <v>0</v>
      </c>
      <c r="L137" s="76">
        <v>2</v>
      </c>
      <c r="M137" s="76">
        <v>0</v>
      </c>
      <c r="N137" s="76">
        <v>0</v>
      </c>
      <c r="O137" s="76">
        <v>4</v>
      </c>
      <c r="P137" s="25">
        <f>SUM(F137:O137)</f>
        <v>16</v>
      </c>
      <c r="Q137" s="105"/>
      <c r="R137" s="97">
        <f>Q137+P137</f>
        <v>16</v>
      </c>
      <c r="S137" s="19"/>
      <c r="T137" s="110">
        <v>130</v>
      </c>
      <c r="U137" s="108" t="s">
        <v>787</v>
      </c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106"/>
      <c r="AJ137" s="106"/>
      <c r="AK137" s="106"/>
      <c r="AL137" s="106"/>
      <c r="AM137" s="106"/>
      <c r="AN137" s="106"/>
      <c r="AO137" s="106"/>
      <c r="AP137" s="106"/>
      <c r="AQ137" s="106"/>
      <c r="AR137" s="106"/>
      <c r="AS137" s="106"/>
      <c r="AT137" s="106"/>
      <c r="AU137" s="106"/>
      <c r="AV137" s="106"/>
      <c r="AW137" s="106"/>
      <c r="AX137" s="106"/>
      <c r="AY137" s="106"/>
      <c r="AZ137" s="106"/>
      <c r="BA137" s="106"/>
      <c r="BB137" s="106"/>
      <c r="BC137" s="106"/>
      <c r="BD137" s="106"/>
      <c r="BE137" s="106"/>
      <c r="BF137" s="106"/>
      <c r="BG137" s="106"/>
      <c r="BH137" s="106"/>
      <c r="BI137" s="106"/>
      <c r="BJ137" s="106"/>
      <c r="BK137" s="106"/>
      <c r="BL137" s="106"/>
      <c r="BM137" s="106"/>
      <c r="BN137" s="106"/>
      <c r="BO137" s="106"/>
      <c r="BP137" s="106"/>
      <c r="BQ137" s="106"/>
      <c r="BR137" s="106"/>
      <c r="BS137" s="106"/>
      <c r="BT137" s="106"/>
      <c r="BU137" s="106"/>
      <c r="BV137" s="106"/>
      <c r="BW137" s="106"/>
      <c r="BX137" s="106"/>
      <c r="BY137" s="106"/>
      <c r="BZ137" s="106"/>
      <c r="CA137" s="106"/>
      <c r="CB137" s="106"/>
      <c r="CC137" s="106"/>
      <c r="CD137" s="106"/>
      <c r="CE137" s="106"/>
      <c r="CF137" s="106"/>
      <c r="CG137" s="106"/>
      <c r="CH137" s="106"/>
      <c r="CI137" s="106"/>
      <c r="CJ137" s="106"/>
      <c r="CK137" s="106"/>
      <c r="CL137" s="106"/>
      <c r="CM137" s="106"/>
      <c r="CN137" s="106"/>
      <c r="CO137" s="106"/>
      <c r="CP137" s="106"/>
      <c r="CQ137" s="106"/>
      <c r="CR137" s="106"/>
      <c r="CS137" s="106"/>
      <c r="CT137" s="106"/>
      <c r="CU137" s="106"/>
      <c r="CV137" s="106"/>
      <c r="CW137" s="106"/>
      <c r="CX137" s="106"/>
      <c r="CY137" s="106"/>
      <c r="CZ137" s="106"/>
      <c r="DA137" s="106"/>
      <c r="DB137" s="106"/>
      <c r="DC137" s="106"/>
      <c r="DD137" s="106"/>
      <c r="DE137" s="106"/>
      <c r="DF137" s="106"/>
      <c r="DG137" s="106"/>
      <c r="DH137" s="106"/>
      <c r="DI137" s="106"/>
      <c r="DJ137" s="106"/>
      <c r="DK137" s="106"/>
      <c r="DL137" s="106"/>
      <c r="DM137" s="106"/>
      <c r="DN137" s="106"/>
      <c r="DO137" s="106"/>
      <c r="DP137" s="106"/>
      <c r="DQ137" s="106"/>
      <c r="DR137" s="106"/>
      <c r="DS137" s="106"/>
      <c r="DT137" s="106"/>
      <c r="DU137" s="106"/>
      <c r="DV137" s="106"/>
      <c r="DW137" s="106"/>
      <c r="DX137" s="106"/>
      <c r="DY137" s="106"/>
      <c r="DZ137" s="106"/>
      <c r="EA137" s="106"/>
      <c r="EB137" s="106"/>
      <c r="EC137" s="106"/>
      <c r="ED137" s="106"/>
      <c r="EE137" s="106"/>
      <c r="EF137" s="106"/>
      <c r="EG137" s="106"/>
      <c r="EH137" s="106"/>
      <c r="EI137" s="106"/>
      <c r="EJ137" s="106"/>
      <c r="EK137" s="106"/>
      <c r="EL137" s="106"/>
      <c r="EM137" s="106"/>
      <c r="EN137" s="106"/>
      <c r="EO137" s="106"/>
      <c r="EP137" s="106"/>
      <c r="EQ137" s="106"/>
      <c r="ER137" s="106"/>
      <c r="ES137" s="106"/>
      <c r="ET137" s="106"/>
      <c r="EU137" s="106"/>
      <c r="EV137" s="106"/>
      <c r="EW137" s="106"/>
      <c r="EX137" s="106"/>
      <c r="EY137" s="106"/>
      <c r="EZ137" s="106"/>
      <c r="FA137" s="106"/>
      <c r="FB137" s="106"/>
      <c r="FC137" s="106"/>
      <c r="FD137" s="106"/>
      <c r="FE137" s="106"/>
      <c r="FF137" s="106"/>
      <c r="FG137" s="106"/>
      <c r="FH137" s="106"/>
      <c r="FI137" s="106"/>
      <c r="FJ137" s="106"/>
      <c r="FK137" s="106"/>
      <c r="FL137" s="106"/>
      <c r="FM137" s="106"/>
      <c r="FN137" s="106"/>
      <c r="FO137" s="106"/>
      <c r="FP137" s="106"/>
      <c r="FQ137" s="106"/>
      <c r="FR137" s="106"/>
      <c r="FS137" s="106"/>
      <c r="FT137" s="106"/>
      <c r="FU137" s="106"/>
      <c r="FV137" s="106"/>
      <c r="FW137" s="106"/>
      <c r="FX137" s="106"/>
      <c r="FY137" s="106"/>
      <c r="FZ137" s="106"/>
      <c r="GA137" s="106"/>
      <c r="GB137" s="106"/>
      <c r="GC137" s="106"/>
      <c r="GD137" s="106"/>
      <c r="GE137" s="106"/>
      <c r="GF137" s="106"/>
      <c r="GG137" s="106"/>
      <c r="GH137" s="106"/>
      <c r="GI137" s="106"/>
      <c r="GJ137" s="106"/>
      <c r="GK137" s="106"/>
      <c r="GL137" s="106"/>
      <c r="GM137" s="106"/>
      <c r="GN137" s="106"/>
      <c r="GO137" s="106"/>
      <c r="GP137" s="106"/>
      <c r="GQ137" s="106"/>
      <c r="GR137" s="106"/>
      <c r="GS137" s="106"/>
      <c r="GT137" s="106"/>
      <c r="GU137" s="106"/>
      <c r="GV137" s="106"/>
      <c r="GW137" s="106"/>
      <c r="GX137" s="106"/>
      <c r="GY137" s="106"/>
      <c r="GZ137" s="106"/>
      <c r="HA137" s="106"/>
      <c r="HB137" s="106"/>
      <c r="HC137" s="106"/>
      <c r="HD137" s="106"/>
      <c r="HE137" s="106"/>
      <c r="HF137" s="106"/>
      <c r="HG137" s="106"/>
      <c r="HH137" s="106"/>
      <c r="HI137" s="106"/>
      <c r="HJ137" s="106"/>
      <c r="HK137" s="106"/>
      <c r="HL137" s="106"/>
      <c r="HM137" s="106"/>
      <c r="HN137" s="106"/>
      <c r="HO137" s="106"/>
      <c r="HP137" s="106"/>
      <c r="HQ137" s="106"/>
      <c r="HR137" s="106"/>
      <c r="HS137" s="106"/>
      <c r="HT137" s="106"/>
      <c r="HU137" s="106"/>
      <c r="HV137" s="106"/>
      <c r="HW137" s="106"/>
      <c r="HX137" s="106"/>
      <c r="HY137" s="106"/>
      <c r="HZ137" s="106"/>
      <c r="IA137" s="106"/>
      <c r="IB137" s="106"/>
      <c r="IC137" s="106"/>
      <c r="ID137" s="106"/>
      <c r="IE137" s="106"/>
      <c r="IF137" s="106"/>
      <c r="IG137" s="106"/>
      <c r="IH137" s="106"/>
      <c r="II137" s="106"/>
      <c r="IJ137" s="106"/>
      <c r="IK137" s="106"/>
      <c r="IL137" s="106"/>
      <c r="IM137" s="106"/>
      <c r="IN137" s="106"/>
      <c r="IO137" s="106"/>
      <c r="IP137" s="106"/>
      <c r="IQ137" s="106"/>
      <c r="IR137" s="106"/>
      <c r="IS137" s="106"/>
      <c r="IT137" s="106"/>
      <c r="IU137" s="106"/>
      <c r="IV137" s="106"/>
      <c r="IW137" s="106"/>
      <c r="IX137" s="106"/>
      <c r="IY137" s="106"/>
      <c r="IZ137" s="106"/>
      <c r="JA137" s="106"/>
      <c r="JB137" s="106"/>
      <c r="JC137" s="106"/>
      <c r="JD137" s="106"/>
      <c r="JE137" s="106"/>
      <c r="JF137" s="106"/>
      <c r="JG137" s="106"/>
      <c r="JH137" s="106"/>
      <c r="JI137" s="106"/>
      <c r="JJ137" s="106"/>
      <c r="JK137" s="106"/>
      <c r="JL137" s="106"/>
      <c r="JM137" s="106"/>
      <c r="JN137" s="106"/>
      <c r="JO137" s="106"/>
      <c r="JP137" s="106"/>
      <c r="JQ137" s="106"/>
      <c r="JR137" s="106"/>
      <c r="JS137" s="106"/>
      <c r="JT137" s="106"/>
      <c r="JU137" s="106"/>
      <c r="JV137" s="106"/>
      <c r="JW137" s="106"/>
      <c r="JX137" s="106"/>
      <c r="JY137" s="106"/>
      <c r="JZ137" s="106"/>
      <c r="KA137" s="106"/>
      <c r="KB137" s="106"/>
      <c r="KC137" s="106"/>
      <c r="KD137" s="106"/>
      <c r="KE137" s="106"/>
      <c r="KF137" s="106"/>
      <c r="KG137" s="106"/>
      <c r="KH137" s="106"/>
      <c r="KI137" s="106"/>
      <c r="KJ137" s="106"/>
      <c r="KK137" s="106"/>
      <c r="KL137" s="106"/>
      <c r="KM137" s="106"/>
      <c r="KN137" s="106"/>
      <c r="KO137" s="106"/>
      <c r="KP137" s="106"/>
      <c r="KQ137" s="106"/>
      <c r="KR137" s="106"/>
      <c r="KS137" s="106"/>
      <c r="KT137" s="106"/>
      <c r="KU137" s="106"/>
      <c r="KV137" s="106"/>
      <c r="KW137" s="106"/>
      <c r="KX137" s="106"/>
      <c r="KY137" s="106"/>
      <c r="KZ137" s="106"/>
      <c r="LA137" s="106"/>
      <c r="LB137" s="106"/>
      <c r="LC137" s="106"/>
      <c r="LD137" s="106"/>
      <c r="LE137" s="106"/>
      <c r="LF137" s="106"/>
      <c r="LG137" s="106"/>
      <c r="LH137" s="106"/>
      <c r="LI137" s="106"/>
      <c r="LJ137" s="106"/>
      <c r="LK137" s="106"/>
      <c r="LL137" s="106"/>
      <c r="LM137" s="106"/>
      <c r="LN137" s="106"/>
      <c r="LO137" s="106"/>
      <c r="LP137" s="106"/>
      <c r="LQ137" s="106"/>
      <c r="LR137" s="106"/>
      <c r="LS137" s="106"/>
      <c r="LT137" s="106"/>
      <c r="LU137" s="106"/>
      <c r="LV137" s="106"/>
      <c r="LW137" s="106"/>
      <c r="LX137" s="106"/>
      <c r="LY137" s="106"/>
      <c r="LZ137" s="106"/>
      <c r="MA137" s="106"/>
      <c r="MB137" s="106"/>
      <c r="MC137" s="106"/>
      <c r="MD137" s="106"/>
      <c r="ME137" s="106"/>
      <c r="MF137" s="106"/>
      <c r="MG137" s="106"/>
      <c r="MH137" s="106"/>
      <c r="MI137" s="106"/>
      <c r="MJ137" s="106"/>
      <c r="MK137" s="106"/>
      <c r="ML137" s="106"/>
      <c r="MM137" s="106"/>
      <c r="MN137" s="106"/>
      <c r="MO137" s="106"/>
      <c r="MP137" s="106"/>
      <c r="MQ137" s="106"/>
      <c r="MR137" s="106"/>
      <c r="MS137" s="106"/>
      <c r="MT137" s="106"/>
      <c r="MU137" s="106"/>
      <c r="MV137" s="106"/>
      <c r="MW137" s="106"/>
      <c r="MX137" s="106"/>
      <c r="MY137" s="106"/>
      <c r="MZ137" s="106"/>
      <c r="NA137" s="106"/>
      <c r="NB137" s="106"/>
      <c r="NC137" s="106"/>
      <c r="ND137" s="106"/>
      <c r="NE137" s="106"/>
      <c r="NF137" s="106"/>
      <c r="NG137" s="106"/>
      <c r="NH137" s="106"/>
      <c r="NI137" s="106"/>
      <c r="NJ137" s="106"/>
      <c r="NK137" s="106"/>
      <c r="NL137" s="106"/>
      <c r="NM137" s="106"/>
      <c r="NN137" s="106"/>
      <c r="NO137" s="106"/>
      <c r="NP137" s="106"/>
      <c r="NQ137" s="106"/>
      <c r="NR137" s="106"/>
      <c r="NS137" s="106"/>
      <c r="NT137" s="106"/>
      <c r="NU137" s="106"/>
      <c r="NV137" s="106"/>
      <c r="NW137" s="106"/>
      <c r="NX137" s="106"/>
      <c r="NY137" s="106"/>
      <c r="NZ137" s="106"/>
      <c r="OA137" s="106"/>
      <c r="OB137" s="106"/>
      <c r="OC137" s="106"/>
      <c r="OD137" s="106"/>
      <c r="OE137" s="106"/>
      <c r="OF137" s="106"/>
      <c r="OG137" s="106"/>
      <c r="OH137" s="106"/>
      <c r="OI137" s="106"/>
      <c r="OJ137" s="106"/>
      <c r="OK137" s="106"/>
      <c r="OL137" s="106"/>
      <c r="OM137" s="106"/>
      <c r="ON137" s="106"/>
      <c r="OO137" s="106"/>
      <c r="OP137" s="106"/>
      <c r="OQ137" s="106"/>
      <c r="OR137" s="106"/>
      <c r="OS137" s="106"/>
      <c r="OT137" s="106"/>
      <c r="OU137" s="106"/>
      <c r="OV137" s="106"/>
      <c r="OW137" s="106"/>
      <c r="OX137" s="106"/>
      <c r="OY137" s="106"/>
      <c r="OZ137" s="106"/>
      <c r="PA137" s="106"/>
      <c r="PB137" s="106"/>
      <c r="PC137" s="106"/>
      <c r="PD137" s="106"/>
      <c r="PE137" s="106"/>
      <c r="PF137" s="106"/>
      <c r="PG137" s="106"/>
      <c r="PH137" s="106"/>
      <c r="PI137" s="106"/>
      <c r="PJ137" s="106"/>
      <c r="PK137" s="106"/>
      <c r="PL137" s="106"/>
      <c r="PM137" s="106"/>
      <c r="PN137" s="106"/>
      <c r="PO137" s="106"/>
      <c r="PP137" s="106"/>
      <c r="PQ137" s="106"/>
      <c r="PR137" s="106"/>
      <c r="PS137" s="106"/>
      <c r="PT137" s="106"/>
      <c r="PU137" s="106"/>
      <c r="PV137" s="106"/>
      <c r="PW137" s="106"/>
      <c r="PX137" s="106"/>
      <c r="PY137" s="106"/>
      <c r="PZ137" s="106"/>
      <c r="QA137" s="106"/>
      <c r="QB137" s="106"/>
      <c r="QC137" s="106"/>
      <c r="QD137" s="106"/>
      <c r="QE137" s="106"/>
      <c r="QF137" s="106"/>
      <c r="QG137" s="106"/>
      <c r="QH137" s="106"/>
      <c r="QI137" s="106"/>
      <c r="QJ137" s="106"/>
      <c r="QK137" s="106"/>
      <c r="QL137" s="106"/>
      <c r="QM137" s="106"/>
      <c r="QN137" s="106"/>
      <c r="QO137" s="106"/>
      <c r="QP137" s="106"/>
      <c r="QQ137" s="106"/>
      <c r="QR137" s="106"/>
      <c r="QS137" s="106"/>
      <c r="QT137" s="106"/>
      <c r="QU137" s="106"/>
      <c r="QV137" s="106"/>
      <c r="QW137" s="106"/>
      <c r="QX137" s="106"/>
      <c r="QY137" s="106"/>
      <c r="QZ137" s="106"/>
      <c r="RA137" s="106"/>
      <c r="RB137" s="106"/>
      <c r="RC137" s="106"/>
      <c r="RD137" s="106"/>
      <c r="RE137" s="106"/>
      <c r="RF137" s="106"/>
      <c r="RG137" s="106"/>
      <c r="RH137" s="106"/>
      <c r="RI137" s="106"/>
      <c r="RJ137" s="106"/>
      <c r="RK137" s="106"/>
      <c r="RL137" s="106"/>
      <c r="RM137" s="106"/>
      <c r="RN137" s="106"/>
      <c r="RO137" s="106"/>
      <c r="RP137" s="106"/>
      <c r="RQ137" s="106"/>
      <c r="RR137" s="106"/>
      <c r="RS137" s="106"/>
      <c r="RT137" s="106"/>
      <c r="RU137" s="106"/>
      <c r="RV137" s="106"/>
      <c r="RW137" s="106"/>
      <c r="RX137" s="106"/>
      <c r="RY137" s="106"/>
      <c r="RZ137" s="106"/>
      <c r="SA137" s="106"/>
      <c r="SB137" s="106"/>
      <c r="SC137" s="106"/>
      <c r="SD137" s="106"/>
      <c r="SE137" s="106"/>
      <c r="SF137" s="106"/>
      <c r="SG137" s="106"/>
      <c r="SH137" s="106"/>
      <c r="SI137" s="106"/>
      <c r="SJ137" s="106"/>
      <c r="SK137" s="106"/>
      <c r="SL137" s="106"/>
      <c r="SM137" s="106"/>
      <c r="SN137" s="106"/>
      <c r="SO137" s="106"/>
      <c r="SP137" s="106"/>
      <c r="SQ137" s="106"/>
      <c r="SR137" s="106"/>
      <c r="SS137" s="106"/>
      <c r="ST137" s="106"/>
      <c r="SU137" s="106"/>
      <c r="SV137" s="106"/>
      <c r="SW137" s="106"/>
      <c r="SX137" s="106"/>
      <c r="SY137" s="106"/>
      <c r="SZ137" s="106"/>
      <c r="TA137" s="106"/>
      <c r="TB137" s="106"/>
      <c r="TC137" s="106"/>
      <c r="TD137" s="106"/>
      <c r="TE137" s="106"/>
      <c r="TF137" s="106"/>
      <c r="TG137" s="106"/>
      <c r="TH137" s="106"/>
      <c r="TI137" s="106"/>
      <c r="TJ137" s="106"/>
      <c r="TK137" s="106"/>
      <c r="TL137" s="106"/>
      <c r="TM137" s="106"/>
      <c r="TN137" s="106"/>
      <c r="TO137" s="106"/>
      <c r="TP137" s="106"/>
      <c r="TQ137" s="106"/>
      <c r="TR137" s="106"/>
      <c r="TS137" s="106"/>
      <c r="TT137" s="106"/>
      <c r="TU137" s="106"/>
      <c r="TV137" s="106"/>
      <c r="TW137" s="106"/>
      <c r="TX137" s="106"/>
      <c r="TY137" s="106"/>
      <c r="TZ137" s="106"/>
      <c r="UA137" s="106"/>
      <c r="UB137" s="106"/>
      <c r="UC137" s="106"/>
      <c r="UD137" s="106"/>
      <c r="UE137" s="106"/>
      <c r="UF137" s="106"/>
      <c r="UG137" s="106"/>
      <c r="UH137" s="106"/>
      <c r="UI137" s="106"/>
      <c r="UJ137" s="106"/>
      <c r="UK137" s="106"/>
      <c r="UL137" s="106"/>
      <c r="UM137" s="106"/>
      <c r="UN137" s="106"/>
      <c r="UO137" s="106"/>
      <c r="UP137" s="106"/>
      <c r="UQ137" s="106"/>
      <c r="UR137" s="106"/>
      <c r="US137" s="106"/>
      <c r="UT137" s="106"/>
      <c r="UU137" s="106"/>
      <c r="UV137" s="106"/>
      <c r="UW137" s="106"/>
      <c r="UX137" s="106"/>
      <c r="UY137" s="106"/>
      <c r="UZ137" s="106"/>
      <c r="VA137" s="106"/>
      <c r="VB137" s="106"/>
      <c r="VC137" s="106"/>
      <c r="VD137" s="106"/>
      <c r="VE137" s="106"/>
      <c r="VF137" s="106"/>
      <c r="VG137" s="106"/>
      <c r="VH137" s="106"/>
      <c r="VI137" s="106"/>
      <c r="VJ137" s="106"/>
      <c r="VK137" s="106"/>
      <c r="VL137" s="106"/>
      <c r="VM137" s="106"/>
      <c r="VN137" s="106"/>
      <c r="VO137" s="106"/>
      <c r="VP137" s="106"/>
      <c r="VQ137" s="106"/>
      <c r="VR137" s="106"/>
      <c r="VS137" s="106"/>
      <c r="VT137" s="106"/>
      <c r="VU137" s="106"/>
      <c r="VV137" s="106"/>
      <c r="VW137" s="106"/>
      <c r="VX137" s="106"/>
      <c r="VY137" s="106"/>
      <c r="VZ137" s="106"/>
      <c r="WA137" s="106"/>
      <c r="WB137" s="106"/>
      <c r="WC137" s="106"/>
      <c r="WD137" s="106"/>
      <c r="WE137" s="106"/>
      <c r="WF137" s="106"/>
      <c r="WG137" s="106"/>
      <c r="WH137" s="106"/>
      <c r="WI137" s="106"/>
      <c r="WJ137" s="106"/>
      <c r="WK137" s="106"/>
      <c r="WL137" s="106"/>
      <c r="WM137" s="106"/>
      <c r="WN137" s="106"/>
      <c r="WO137" s="106"/>
      <c r="WP137" s="106"/>
      <c r="WQ137" s="106"/>
      <c r="WR137" s="106"/>
      <c r="WS137" s="106"/>
      <c r="WT137" s="106"/>
      <c r="WU137" s="106"/>
      <c r="WV137" s="106"/>
      <c r="WW137" s="106"/>
      <c r="WX137" s="106"/>
      <c r="WY137" s="106"/>
      <c r="WZ137" s="106"/>
      <c r="XA137" s="106"/>
      <c r="XB137" s="106"/>
      <c r="XC137" s="106"/>
      <c r="XD137" s="106"/>
      <c r="XE137" s="106"/>
      <c r="XF137" s="106"/>
      <c r="XG137" s="106"/>
      <c r="XH137" s="106"/>
      <c r="XI137" s="106"/>
      <c r="XJ137" s="106"/>
      <c r="XK137" s="106"/>
      <c r="XL137" s="106"/>
      <c r="XM137" s="106"/>
      <c r="XN137" s="106"/>
      <c r="XO137" s="106"/>
      <c r="XP137" s="106"/>
      <c r="XQ137" s="106"/>
      <c r="XR137" s="106"/>
      <c r="XS137" s="106"/>
      <c r="XT137" s="106"/>
      <c r="XU137" s="106"/>
      <c r="XV137" s="106"/>
      <c r="XW137" s="106"/>
      <c r="XX137" s="106"/>
      <c r="XY137" s="106"/>
      <c r="XZ137" s="106"/>
      <c r="YA137" s="106"/>
      <c r="YB137" s="106"/>
      <c r="YC137" s="106"/>
      <c r="YD137" s="106"/>
      <c r="YE137" s="106"/>
      <c r="YF137" s="106"/>
      <c r="YG137" s="106"/>
      <c r="YH137" s="106"/>
      <c r="YI137" s="106"/>
      <c r="YJ137" s="106"/>
      <c r="YK137" s="106"/>
      <c r="YL137" s="106"/>
      <c r="YM137" s="106"/>
      <c r="YN137" s="106"/>
      <c r="YO137" s="106"/>
      <c r="YP137" s="106"/>
      <c r="YQ137" s="106"/>
      <c r="YR137" s="106"/>
      <c r="YS137" s="106"/>
      <c r="YT137" s="106"/>
      <c r="YU137" s="106"/>
      <c r="YV137" s="106"/>
      <c r="YW137" s="106"/>
      <c r="YX137" s="106"/>
      <c r="YY137" s="106"/>
      <c r="YZ137" s="106"/>
      <c r="ZA137" s="106"/>
      <c r="ZB137" s="106"/>
      <c r="ZC137" s="106"/>
      <c r="ZD137" s="106"/>
      <c r="ZE137" s="106"/>
      <c r="ZF137" s="106"/>
      <c r="ZG137" s="106"/>
      <c r="ZH137" s="106"/>
      <c r="ZI137" s="106"/>
      <c r="ZJ137" s="106"/>
      <c r="ZK137" s="106"/>
      <c r="ZL137" s="106"/>
      <c r="ZM137" s="106"/>
      <c r="ZN137" s="106"/>
      <c r="ZO137" s="106"/>
      <c r="ZP137" s="106"/>
      <c r="ZQ137" s="106"/>
      <c r="ZR137" s="106"/>
      <c r="ZS137" s="106"/>
      <c r="ZT137" s="106"/>
      <c r="ZU137" s="106"/>
      <c r="ZV137" s="106"/>
      <c r="ZW137" s="106"/>
      <c r="ZX137" s="106"/>
      <c r="ZY137" s="106"/>
      <c r="ZZ137" s="106"/>
      <c r="AAA137" s="106"/>
      <c r="AAB137" s="106"/>
      <c r="AAC137" s="106"/>
      <c r="AAD137" s="106"/>
      <c r="AAE137" s="106"/>
      <c r="AAF137" s="106"/>
      <c r="AAG137" s="106"/>
      <c r="AAH137" s="106"/>
      <c r="AAI137" s="106"/>
      <c r="AAJ137" s="106"/>
      <c r="AAK137" s="106"/>
      <c r="AAL137" s="106"/>
      <c r="AAM137" s="106"/>
      <c r="AAN137" s="106"/>
      <c r="AAO137" s="106"/>
      <c r="AAP137" s="106"/>
      <c r="AAQ137" s="106"/>
      <c r="AAR137" s="106"/>
      <c r="AAS137" s="106"/>
      <c r="AAT137" s="106"/>
      <c r="AAU137" s="106"/>
      <c r="AAV137" s="106"/>
      <c r="AAW137" s="106"/>
      <c r="AAX137" s="106"/>
      <c r="AAY137" s="106"/>
      <c r="AAZ137" s="106"/>
      <c r="ABA137" s="106"/>
      <c r="ABB137" s="106"/>
      <c r="ABC137" s="106"/>
      <c r="ABD137" s="106"/>
      <c r="ABE137" s="106"/>
      <c r="ABF137" s="106"/>
      <c r="ABG137" s="106"/>
      <c r="ABH137" s="106"/>
      <c r="ABI137" s="106"/>
      <c r="ABJ137" s="106"/>
      <c r="ABK137" s="106"/>
      <c r="ABL137" s="106"/>
      <c r="ABM137" s="106"/>
      <c r="ABN137" s="106"/>
      <c r="ABO137" s="106"/>
      <c r="ABP137" s="106"/>
      <c r="ABQ137" s="106"/>
      <c r="ABR137" s="106"/>
      <c r="ABS137" s="106"/>
      <c r="ABT137" s="106"/>
      <c r="ABU137" s="106"/>
      <c r="ABV137" s="106"/>
      <c r="ABW137" s="106"/>
      <c r="ABX137" s="106"/>
      <c r="ABY137" s="106"/>
      <c r="ABZ137" s="106"/>
      <c r="ACA137" s="106"/>
      <c r="ACB137" s="106"/>
      <c r="ACC137" s="106"/>
      <c r="ACD137" s="106"/>
      <c r="ACE137" s="106"/>
      <c r="ACF137" s="106"/>
      <c r="ACG137" s="106"/>
      <c r="ACH137" s="106"/>
      <c r="ACI137" s="106"/>
      <c r="ACJ137" s="106"/>
      <c r="ACK137" s="106"/>
      <c r="ACL137" s="106"/>
      <c r="ACM137" s="106"/>
      <c r="ACN137" s="106"/>
      <c r="ACO137" s="106"/>
      <c r="ACP137" s="106"/>
      <c r="ACQ137" s="106"/>
      <c r="ACR137" s="106"/>
      <c r="ACS137" s="106"/>
      <c r="ACT137" s="106"/>
      <c r="ACU137" s="106"/>
      <c r="ACV137" s="106"/>
      <c r="ACW137" s="106"/>
      <c r="ACX137" s="106"/>
      <c r="ACY137" s="106"/>
      <c r="ACZ137" s="106"/>
      <c r="ADA137" s="106"/>
      <c r="ADB137" s="106"/>
      <c r="ADC137" s="106"/>
      <c r="ADD137" s="106"/>
      <c r="ADE137" s="106"/>
      <c r="ADF137" s="106"/>
      <c r="ADG137" s="106"/>
      <c r="ADH137" s="106"/>
      <c r="ADI137" s="106"/>
      <c r="ADJ137" s="106"/>
      <c r="ADK137" s="106"/>
      <c r="ADL137" s="106"/>
      <c r="ADM137" s="106"/>
      <c r="ADN137" s="106"/>
      <c r="ADO137" s="106"/>
      <c r="ADP137" s="106"/>
      <c r="ADQ137" s="106"/>
      <c r="ADR137" s="106"/>
      <c r="ADS137" s="106"/>
      <c r="ADT137" s="106"/>
      <c r="ADU137" s="106"/>
      <c r="ADV137" s="106"/>
      <c r="ADW137" s="106"/>
      <c r="ADX137" s="106"/>
      <c r="ADY137" s="106"/>
      <c r="ADZ137" s="106"/>
      <c r="AEA137" s="106"/>
      <c r="AEB137" s="106"/>
      <c r="AEC137" s="106"/>
      <c r="AED137" s="106"/>
      <c r="AEE137" s="106"/>
      <c r="AEF137" s="106"/>
      <c r="AEG137" s="106"/>
      <c r="AEH137" s="106"/>
      <c r="AEI137" s="106"/>
      <c r="AEJ137" s="106"/>
      <c r="AEK137" s="106"/>
      <c r="AEL137" s="106"/>
      <c r="AEM137" s="106"/>
      <c r="AEN137" s="106"/>
      <c r="AEO137" s="106"/>
      <c r="AEP137" s="106"/>
      <c r="AEQ137" s="106"/>
      <c r="AER137" s="106"/>
      <c r="AES137" s="106"/>
      <c r="AET137" s="106"/>
      <c r="AEU137" s="106"/>
      <c r="AEV137" s="106"/>
      <c r="AEW137" s="106"/>
      <c r="AEX137" s="106"/>
      <c r="AEY137" s="106"/>
      <c r="AEZ137" s="106"/>
      <c r="AFA137" s="106"/>
      <c r="AFB137" s="106"/>
      <c r="AFC137" s="106"/>
      <c r="AFD137" s="106"/>
      <c r="AFE137" s="106"/>
      <c r="AFF137" s="106"/>
      <c r="AFG137" s="106"/>
      <c r="AFH137" s="106"/>
      <c r="AFI137" s="106"/>
      <c r="AFJ137" s="106"/>
      <c r="AFK137" s="106"/>
      <c r="AFL137" s="106"/>
      <c r="AFM137" s="106"/>
      <c r="AFN137" s="106"/>
      <c r="AFO137" s="106"/>
      <c r="AFP137" s="106"/>
      <c r="AFQ137" s="106"/>
      <c r="AFR137" s="106"/>
      <c r="AFS137" s="106"/>
      <c r="AFT137" s="106"/>
      <c r="AFU137" s="106"/>
      <c r="AFV137" s="106"/>
      <c r="AFW137" s="106"/>
      <c r="AFX137" s="106"/>
      <c r="AFY137" s="106"/>
      <c r="AFZ137" s="106"/>
      <c r="AGA137" s="106"/>
      <c r="AGB137" s="106"/>
      <c r="AGC137" s="106"/>
      <c r="AGD137" s="106"/>
      <c r="AGE137" s="106"/>
      <c r="AGF137" s="106"/>
      <c r="AGG137" s="106"/>
      <c r="AGH137" s="106"/>
      <c r="AGI137" s="106"/>
      <c r="AGJ137" s="106"/>
      <c r="AGK137" s="106"/>
      <c r="AGL137" s="106"/>
      <c r="AGM137" s="106"/>
      <c r="AGN137" s="106"/>
      <c r="AGO137" s="106"/>
      <c r="AGP137" s="106"/>
      <c r="AGQ137" s="106"/>
      <c r="AGR137" s="106"/>
      <c r="AGS137" s="106"/>
      <c r="AGT137" s="106"/>
      <c r="AGU137" s="106"/>
      <c r="AGV137" s="106"/>
      <c r="AGW137" s="106"/>
      <c r="AGX137" s="106"/>
      <c r="AGY137" s="106"/>
      <c r="AGZ137" s="106"/>
      <c r="AHA137" s="106"/>
      <c r="AHB137" s="106"/>
      <c r="AHC137" s="106"/>
      <c r="AHD137" s="106"/>
      <c r="AHE137" s="106"/>
      <c r="AHF137" s="106"/>
      <c r="AHG137" s="106"/>
      <c r="AHH137" s="106"/>
      <c r="AHI137" s="106"/>
      <c r="AHJ137" s="106"/>
      <c r="AHK137" s="106"/>
      <c r="AHL137" s="106"/>
      <c r="AHM137" s="106"/>
      <c r="AHN137" s="106"/>
      <c r="AHO137" s="106"/>
      <c r="AHP137" s="106"/>
      <c r="AHQ137" s="106"/>
      <c r="AHR137" s="106"/>
      <c r="AHS137" s="106"/>
      <c r="AHT137" s="106"/>
      <c r="AHU137" s="106"/>
      <c r="AHV137" s="106"/>
      <c r="AHW137" s="106"/>
      <c r="AHX137" s="106"/>
      <c r="AHY137" s="106"/>
      <c r="AHZ137" s="106"/>
      <c r="AIA137" s="106"/>
      <c r="AIB137" s="106"/>
      <c r="AIC137" s="106"/>
      <c r="AID137" s="106"/>
      <c r="AIE137" s="106"/>
      <c r="AIF137" s="106"/>
      <c r="AIG137" s="106"/>
      <c r="AIH137" s="106"/>
      <c r="AII137" s="106"/>
      <c r="AIJ137" s="106"/>
      <c r="AIK137" s="106"/>
      <c r="AIL137" s="106"/>
      <c r="AIM137" s="106"/>
      <c r="AIN137" s="106"/>
      <c r="AIO137" s="106"/>
      <c r="AIP137" s="106"/>
      <c r="AIQ137" s="106"/>
      <c r="AIR137" s="106"/>
      <c r="AIS137" s="106"/>
      <c r="AIT137" s="106"/>
      <c r="AIU137" s="106"/>
      <c r="AIV137" s="106"/>
      <c r="AIW137" s="106"/>
      <c r="AIX137" s="106"/>
      <c r="AIY137" s="106"/>
      <c r="AIZ137" s="106"/>
      <c r="AJA137" s="106"/>
      <c r="AJB137" s="106"/>
      <c r="AJC137" s="106"/>
      <c r="AJD137" s="106"/>
      <c r="AJE137" s="106"/>
      <c r="AJF137" s="106"/>
      <c r="AJG137" s="106"/>
      <c r="AJH137" s="106"/>
      <c r="AJI137" s="106"/>
      <c r="AJJ137" s="106"/>
      <c r="AJK137" s="106"/>
      <c r="AJL137" s="106"/>
      <c r="AJM137" s="106"/>
      <c r="AJN137" s="106"/>
      <c r="AJO137" s="106"/>
      <c r="AJP137" s="106"/>
      <c r="AJQ137" s="106"/>
      <c r="AJR137" s="106"/>
      <c r="AJS137" s="106"/>
      <c r="AJT137" s="106"/>
      <c r="AJU137" s="106"/>
      <c r="AJV137" s="106"/>
      <c r="AJW137" s="106"/>
      <c r="AJX137" s="106"/>
      <c r="AJY137" s="106"/>
      <c r="AJZ137" s="106"/>
      <c r="AKA137" s="106"/>
      <c r="AKB137" s="106"/>
      <c r="AKC137" s="106"/>
      <c r="AKD137" s="106"/>
      <c r="AKE137" s="106"/>
      <c r="AKF137" s="106"/>
      <c r="AKG137" s="106"/>
      <c r="AKH137" s="106"/>
      <c r="AKI137" s="106"/>
      <c r="AKJ137" s="106"/>
      <c r="AKK137" s="106"/>
      <c r="AKL137" s="106"/>
      <c r="AKM137" s="106"/>
      <c r="AKN137" s="106"/>
      <c r="AKO137" s="106"/>
      <c r="AKP137" s="106"/>
      <c r="AKQ137" s="106"/>
      <c r="AKR137" s="106"/>
      <c r="AKS137" s="106"/>
      <c r="AKT137" s="106"/>
      <c r="AKU137" s="106"/>
      <c r="AKV137" s="106"/>
      <c r="AKW137" s="106"/>
      <c r="AKX137" s="106"/>
      <c r="AKY137" s="106"/>
      <c r="AKZ137" s="106"/>
      <c r="ALA137" s="106"/>
      <c r="ALB137" s="106"/>
      <c r="ALC137" s="106"/>
      <c r="ALD137" s="106"/>
      <c r="ALE137" s="106"/>
      <c r="ALF137" s="106"/>
      <c r="ALG137" s="106"/>
      <c r="ALH137" s="106"/>
      <c r="ALI137" s="106"/>
      <c r="ALJ137" s="106"/>
      <c r="ALK137" s="106"/>
      <c r="ALL137" s="106"/>
      <c r="ALM137" s="106"/>
      <c r="ALN137" s="106"/>
      <c r="ALO137" s="106"/>
      <c r="ALP137" s="106"/>
      <c r="ALQ137" s="106"/>
      <c r="ALR137" s="106"/>
      <c r="ALS137" s="106"/>
      <c r="ALT137" s="106"/>
      <c r="ALU137" s="106"/>
      <c r="ALV137" s="106"/>
      <c r="ALW137" s="106"/>
      <c r="ALX137" s="106"/>
      <c r="ALY137" s="106"/>
      <c r="ALZ137" s="106"/>
      <c r="AMA137" s="106"/>
      <c r="AMB137" s="106"/>
      <c r="AMC137" s="106"/>
      <c r="AMD137" s="106"/>
      <c r="AME137" s="106"/>
      <c r="AMF137" s="106"/>
      <c r="AMG137" s="106"/>
      <c r="AMH137" s="106"/>
      <c r="AMI137" s="106"/>
      <c r="AMJ137" s="106"/>
      <c r="AMK137" s="106"/>
    </row>
    <row r="138" spans="1:1025" s="126" customFormat="1" x14ac:dyDescent="0.25">
      <c r="A138" s="70" t="s">
        <v>18</v>
      </c>
      <c r="B138" s="31">
        <v>131</v>
      </c>
      <c r="C138" s="23" t="s">
        <v>169</v>
      </c>
      <c r="D138" s="90" t="s">
        <v>160</v>
      </c>
      <c r="E138" s="95" t="s">
        <v>448</v>
      </c>
      <c r="F138" s="76">
        <v>4</v>
      </c>
      <c r="G138" s="76">
        <v>0</v>
      </c>
      <c r="H138" s="76">
        <v>2</v>
      </c>
      <c r="I138" s="76">
        <v>0</v>
      </c>
      <c r="J138" s="76">
        <v>0</v>
      </c>
      <c r="K138" s="76">
        <v>0</v>
      </c>
      <c r="L138" s="76">
        <v>3</v>
      </c>
      <c r="M138" s="76">
        <v>0</v>
      </c>
      <c r="N138" s="76">
        <v>2</v>
      </c>
      <c r="O138" s="76">
        <v>4</v>
      </c>
      <c r="P138" s="25">
        <f>SUM(F138:O138)</f>
        <v>15</v>
      </c>
      <c r="Q138" s="105"/>
      <c r="R138" s="97">
        <f>Q138+P138</f>
        <v>15</v>
      </c>
      <c r="S138" s="19"/>
      <c r="T138" s="110">
        <v>131</v>
      </c>
      <c r="U138" s="108" t="s">
        <v>164</v>
      </c>
      <c r="V138" s="106"/>
      <c r="W138" s="106"/>
    </row>
    <row r="139" spans="1:1025" s="126" customFormat="1" x14ac:dyDescent="0.25">
      <c r="A139" s="70" t="s">
        <v>18</v>
      </c>
      <c r="B139" s="110">
        <v>132</v>
      </c>
      <c r="C139" s="23" t="s">
        <v>534</v>
      </c>
      <c r="D139" s="90" t="s">
        <v>537</v>
      </c>
      <c r="E139" s="95" t="s">
        <v>448</v>
      </c>
      <c r="F139" s="76">
        <v>3</v>
      </c>
      <c r="G139" s="76">
        <v>0</v>
      </c>
      <c r="H139" s="76">
        <v>4</v>
      </c>
      <c r="I139" s="76">
        <v>2</v>
      </c>
      <c r="J139" s="76"/>
      <c r="K139" s="76">
        <v>0</v>
      </c>
      <c r="L139" s="76">
        <v>3</v>
      </c>
      <c r="M139" s="76">
        <v>0</v>
      </c>
      <c r="N139" s="76">
        <v>0</v>
      </c>
      <c r="O139" s="76">
        <v>3</v>
      </c>
      <c r="P139" s="25">
        <f>SUM(F139:O139)</f>
        <v>15</v>
      </c>
      <c r="Q139" s="105"/>
      <c r="R139" s="97">
        <f>Q139+P139</f>
        <v>15</v>
      </c>
      <c r="S139" s="19"/>
      <c r="T139" s="110">
        <v>132</v>
      </c>
      <c r="U139" s="108" t="s">
        <v>530</v>
      </c>
      <c r="V139" s="106"/>
      <c r="W139" s="106"/>
    </row>
    <row r="140" spans="1:1025" s="126" customFormat="1" x14ac:dyDescent="0.25">
      <c r="A140" s="70" t="s">
        <v>18</v>
      </c>
      <c r="B140" s="31">
        <v>133</v>
      </c>
      <c r="C140" s="23" t="s">
        <v>798</v>
      </c>
      <c r="D140" s="90" t="s">
        <v>791</v>
      </c>
      <c r="E140" s="95" t="s">
        <v>448</v>
      </c>
      <c r="F140" s="76">
        <v>5</v>
      </c>
      <c r="G140" s="76">
        <v>0</v>
      </c>
      <c r="H140" s="76">
        <v>0</v>
      </c>
      <c r="I140" s="76">
        <v>0</v>
      </c>
      <c r="J140" s="76">
        <v>0</v>
      </c>
      <c r="K140" s="76">
        <v>0</v>
      </c>
      <c r="L140" s="76">
        <v>3</v>
      </c>
      <c r="M140" s="76">
        <v>0</v>
      </c>
      <c r="N140" s="76">
        <v>2</v>
      </c>
      <c r="O140" s="76">
        <v>5</v>
      </c>
      <c r="P140" s="25">
        <f>SUM(F140:O140)</f>
        <v>15</v>
      </c>
      <c r="Q140" s="105"/>
      <c r="R140" s="97">
        <f>Q140+P140</f>
        <v>15</v>
      </c>
      <c r="S140" s="19"/>
      <c r="T140" s="110">
        <v>133</v>
      </c>
      <c r="U140" s="108" t="s">
        <v>787</v>
      </c>
      <c r="V140" s="106"/>
      <c r="W140" s="106"/>
    </row>
    <row r="141" spans="1:1025" s="126" customFormat="1" x14ac:dyDescent="0.25">
      <c r="A141" s="70" t="s">
        <v>18</v>
      </c>
      <c r="B141" s="110">
        <v>134</v>
      </c>
      <c r="C141" s="23" t="s">
        <v>213</v>
      </c>
      <c r="D141" s="90" t="s">
        <v>1098</v>
      </c>
      <c r="E141" s="95" t="s">
        <v>448</v>
      </c>
      <c r="F141" s="76">
        <v>1</v>
      </c>
      <c r="G141" s="76">
        <v>0</v>
      </c>
      <c r="H141" s="76">
        <v>10</v>
      </c>
      <c r="I141" s="76">
        <v>0</v>
      </c>
      <c r="J141" s="76">
        <v>0</v>
      </c>
      <c r="K141" s="76">
        <v>0</v>
      </c>
      <c r="L141" s="76">
        <v>3</v>
      </c>
      <c r="M141" s="76">
        <v>0</v>
      </c>
      <c r="N141" s="76">
        <v>0</v>
      </c>
      <c r="O141" s="76">
        <v>0</v>
      </c>
      <c r="P141" s="25">
        <f>SUM(F141:O141)</f>
        <v>14</v>
      </c>
      <c r="Q141" s="105"/>
      <c r="R141" s="97">
        <f>Q141+P141</f>
        <v>14</v>
      </c>
      <c r="S141" s="19"/>
      <c r="T141" s="110">
        <v>134</v>
      </c>
      <c r="U141" s="108" t="s">
        <v>192</v>
      </c>
      <c r="V141" s="106"/>
      <c r="W141" s="106"/>
    </row>
    <row r="142" spans="1:1025" s="126" customFormat="1" x14ac:dyDescent="0.25">
      <c r="A142" s="70" t="s">
        <v>18</v>
      </c>
      <c r="B142" s="31">
        <v>135</v>
      </c>
      <c r="C142" s="23" t="s">
        <v>322</v>
      </c>
      <c r="D142" s="90" t="s">
        <v>261</v>
      </c>
      <c r="E142" s="95" t="s">
        <v>448</v>
      </c>
      <c r="F142" s="76">
        <v>4</v>
      </c>
      <c r="G142" s="76">
        <v>0</v>
      </c>
      <c r="H142" s="76">
        <v>3</v>
      </c>
      <c r="I142" s="76">
        <v>0</v>
      </c>
      <c r="J142" s="76">
        <v>4</v>
      </c>
      <c r="K142" s="76">
        <v>0</v>
      </c>
      <c r="L142" s="76">
        <v>2</v>
      </c>
      <c r="M142" s="76">
        <v>0</v>
      </c>
      <c r="N142" s="76">
        <v>0</v>
      </c>
      <c r="O142" s="76">
        <v>1</v>
      </c>
      <c r="P142" s="25">
        <f>SUM(F142:O142)</f>
        <v>14</v>
      </c>
      <c r="Q142" s="105"/>
      <c r="R142" s="97">
        <f>Q142+P142</f>
        <v>14</v>
      </c>
      <c r="S142" s="19"/>
      <c r="T142" s="110">
        <v>135</v>
      </c>
      <c r="U142" s="108" t="s">
        <v>269</v>
      </c>
      <c r="V142" s="106"/>
      <c r="W142" s="106"/>
    </row>
    <row r="143" spans="1:1025" s="126" customFormat="1" x14ac:dyDescent="0.25">
      <c r="A143" s="70" t="s">
        <v>18</v>
      </c>
      <c r="B143" s="110">
        <v>136</v>
      </c>
      <c r="C143" s="23" t="s">
        <v>321</v>
      </c>
      <c r="D143" s="90" t="s">
        <v>261</v>
      </c>
      <c r="E143" s="95" t="s">
        <v>448</v>
      </c>
      <c r="F143" s="76">
        <v>4</v>
      </c>
      <c r="G143" s="76">
        <v>0</v>
      </c>
      <c r="H143" s="76">
        <v>3</v>
      </c>
      <c r="I143" s="76">
        <v>2</v>
      </c>
      <c r="J143" s="76">
        <v>4</v>
      </c>
      <c r="K143" s="76">
        <v>0</v>
      </c>
      <c r="L143" s="76">
        <v>0</v>
      </c>
      <c r="M143" s="76">
        <v>0</v>
      </c>
      <c r="N143" s="76">
        <v>0</v>
      </c>
      <c r="O143" s="76">
        <v>0</v>
      </c>
      <c r="P143" s="25">
        <f>SUM(F143:O143)</f>
        <v>13</v>
      </c>
      <c r="Q143" s="105"/>
      <c r="R143" s="97">
        <f>Q143+P143</f>
        <v>13</v>
      </c>
      <c r="S143" s="19"/>
      <c r="T143" s="110">
        <v>136</v>
      </c>
      <c r="U143" s="108" t="s">
        <v>269</v>
      </c>
      <c r="V143" s="106"/>
      <c r="W143" s="106"/>
    </row>
    <row r="144" spans="1:1025" s="126" customFormat="1" x14ac:dyDescent="0.25">
      <c r="A144" s="70" t="s">
        <v>18</v>
      </c>
      <c r="B144" s="31">
        <v>137</v>
      </c>
      <c r="C144" s="23" t="s">
        <v>799</v>
      </c>
      <c r="D144" s="90" t="s">
        <v>791</v>
      </c>
      <c r="E144" s="95" t="s">
        <v>448</v>
      </c>
      <c r="F144" s="76">
        <v>6</v>
      </c>
      <c r="G144" s="76">
        <v>0</v>
      </c>
      <c r="H144" s="76">
        <v>1</v>
      </c>
      <c r="I144" s="76">
        <v>0</v>
      </c>
      <c r="J144" s="76">
        <v>0</v>
      </c>
      <c r="K144" s="76">
        <v>0</v>
      </c>
      <c r="L144" s="76">
        <v>1</v>
      </c>
      <c r="M144" s="76">
        <v>0</v>
      </c>
      <c r="N144" s="76">
        <v>0</v>
      </c>
      <c r="O144" s="76">
        <v>5</v>
      </c>
      <c r="P144" s="25">
        <f>SUM(F144:O144)</f>
        <v>13</v>
      </c>
      <c r="Q144" s="105"/>
      <c r="R144" s="97">
        <f>Q144+P144</f>
        <v>13</v>
      </c>
      <c r="S144" s="19"/>
      <c r="T144" s="110">
        <v>137</v>
      </c>
      <c r="U144" s="108" t="s">
        <v>787</v>
      </c>
      <c r="V144" s="106"/>
      <c r="W144" s="106"/>
    </row>
    <row r="145" spans="1:1025" s="126" customFormat="1" x14ac:dyDescent="0.25">
      <c r="A145" s="70" t="s">
        <v>18</v>
      </c>
      <c r="B145" s="110">
        <v>138</v>
      </c>
      <c r="C145" s="23" t="s">
        <v>985</v>
      </c>
      <c r="D145" s="90" t="s">
        <v>982</v>
      </c>
      <c r="E145" s="95" t="s">
        <v>448</v>
      </c>
      <c r="F145" s="76">
        <v>4</v>
      </c>
      <c r="G145" s="76">
        <v>0</v>
      </c>
      <c r="H145" s="76">
        <v>0</v>
      </c>
      <c r="I145" s="76">
        <v>2</v>
      </c>
      <c r="J145" s="76">
        <v>0</v>
      </c>
      <c r="K145" s="76">
        <v>0</v>
      </c>
      <c r="L145" s="76">
        <v>6</v>
      </c>
      <c r="M145" s="76">
        <v>0</v>
      </c>
      <c r="N145" s="76">
        <v>0</v>
      </c>
      <c r="O145" s="76">
        <v>0</v>
      </c>
      <c r="P145" s="25">
        <f>SUM(F145:O145)</f>
        <v>12</v>
      </c>
      <c r="Q145" s="105"/>
      <c r="R145" s="97">
        <f>Q145+P145</f>
        <v>12</v>
      </c>
      <c r="S145" s="19"/>
      <c r="T145" s="110">
        <v>138</v>
      </c>
      <c r="U145" s="108" t="s">
        <v>968</v>
      </c>
      <c r="V145" s="106"/>
      <c r="W145" s="106"/>
    </row>
    <row r="146" spans="1:1025" s="126" customFormat="1" x14ac:dyDescent="0.25">
      <c r="A146" s="70" t="s">
        <v>18</v>
      </c>
      <c r="B146" s="31">
        <v>139</v>
      </c>
      <c r="C146" s="23" t="s">
        <v>168</v>
      </c>
      <c r="D146" s="90" t="s">
        <v>160</v>
      </c>
      <c r="E146" s="95" t="s">
        <v>448</v>
      </c>
      <c r="F146" s="76">
        <v>5</v>
      </c>
      <c r="G146" s="76">
        <v>0</v>
      </c>
      <c r="H146" s="76">
        <v>2</v>
      </c>
      <c r="I146" s="76">
        <v>0</v>
      </c>
      <c r="J146" s="76">
        <v>0</v>
      </c>
      <c r="K146" s="76">
        <v>0</v>
      </c>
      <c r="L146" s="76">
        <v>2</v>
      </c>
      <c r="M146" s="76">
        <v>0</v>
      </c>
      <c r="N146" s="76">
        <v>2</v>
      </c>
      <c r="O146" s="76">
        <v>0</v>
      </c>
      <c r="P146" s="25">
        <f>SUM(F146:O146)</f>
        <v>11</v>
      </c>
      <c r="Q146" s="105"/>
      <c r="R146" s="97">
        <f>Q146+P146</f>
        <v>11</v>
      </c>
      <c r="S146" s="19"/>
      <c r="T146" s="110">
        <v>139</v>
      </c>
      <c r="U146" s="108" t="s">
        <v>164</v>
      </c>
      <c r="V146" s="106"/>
      <c r="W146" s="106"/>
    </row>
    <row r="147" spans="1:1025" s="143" customFormat="1" x14ac:dyDescent="0.25">
      <c r="A147" s="70" t="s">
        <v>18</v>
      </c>
      <c r="B147" s="110">
        <v>140</v>
      </c>
      <c r="C147" s="23" t="s">
        <v>405</v>
      </c>
      <c r="D147" s="90" t="s">
        <v>400</v>
      </c>
      <c r="E147" s="95" t="s">
        <v>448</v>
      </c>
      <c r="F147" s="76">
        <v>3</v>
      </c>
      <c r="G147" s="76">
        <v>0</v>
      </c>
      <c r="H147" s="76">
        <v>0</v>
      </c>
      <c r="I147" s="76">
        <v>0</v>
      </c>
      <c r="J147" s="76">
        <v>0</v>
      </c>
      <c r="K147" s="76">
        <v>0</v>
      </c>
      <c r="L147" s="76">
        <v>4</v>
      </c>
      <c r="M147" s="76">
        <v>0</v>
      </c>
      <c r="N147" s="76">
        <v>0</v>
      </c>
      <c r="O147" s="76">
        <v>4</v>
      </c>
      <c r="P147" s="25">
        <f>SUM(F147:O147)</f>
        <v>11</v>
      </c>
      <c r="Q147" s="105"/>
      <c r="R147" s="97">
        <f>Q147+P147</f>
        <v>11</v>
      </c>
      <c r="S147" s="19"/>
      <c r="T147" s="110">
        <v>140</v>
      </c>
      <c r="U147" s="108" t="s">
        <v>406</v>
      </c>
      <c r="V147" s="106"/>
      <c r="W147" s="106"/>
      <c r="X147" s="126"/>
      <c r="Y147" s="126"/>
      <c r="Z147" s="126"/>
      <c r="AA147" s="126"/>
      <c r="AB147" s="126"/>
      <c r="AC147" s="126"/>
      <c r="AD147" s="126"/>
      <c r="AE147" s="126"/>
      <c r="AF147" s="126"/>
      <c r="AG147" s="126"/>
      <c r="AH147" s="126"/>
      <c r="AI147" s="126"/>
      <c r="AJ147" s="126"/>
      <c r="AK147" s="126"/>
      <c r="AL147" s="126"/>
      <c r="AM147" s="126"/>
      <c r="AN147" s="126"/>
      <c r="AO147" s="126"/>
      <c r="AP147" s="126"/>
      <c r="AQ147" s="126"/>
      <c r="AR147" s="126"/>
      <c r="AS147" s="126"/>
      <c r="AT147" s="126"/>
      <c r="AU147" s="126"/>
      <c r="AV147" s="126"/>
      <c r="AW147" s="126"/>
      <c r="AX147" s="126"/>
      <c r="AY147" s="126"/>
      <c r="AZ147" s="126"/>
      <c r="BA147" s="126"/>
      <c r="BB147" s="126"/>
      <c r="BC147" s="126"/>
      <c r="BD147" s="126"/>
      <c r="BE147" s="126"/>
      <c r="BF147" s="126"/>
      <c r="BG147" s="126"/>
      <c r="BH147" s="126"/>
      <c r="BI147" s="126"/>
      <c r="BJ147" s="126"/>
      <c r="BK147" s="126"/>
      <c r="BL147" s="126"/>
      <c r="BM147" s="126"/>
      <c r="BN147" s="126"/>
      <c r="BO147" s="126"/>
      <c r="BP147" s="126"/>
      <c r="BQ147" s="126"/>
      <c r="BR147" s="126"/>
      <c r="BS147" s="126"/>
      <c r="BT147" s="126"/>
      <c r="BU147" s="126"/>
      <c r="BV147" s="126"/>
      <c r="BW147" s="126"/>
      <c r="BX147" s="126"/>
      <c r="BY147" s="126"/>
      <c r="BZ147" s="126"/>
      <c r="CA147" s="126"/>
      <c r="CB147" s="126"/>
      <c r="CC147" s="126"/>
      <c r="CD147" s="126"/>
      <c r="CE147" s="126"/>
      <c r="CF147" s="126"/>
      <c r="CG147" s="126"/>
      <c r="CH147" s="126"/>
      <c r="CI147" s="126"/>
      <c r="CJ147" s="126"/>
      <c r="CK147" s="126"/>
      <c r="CL147" s="126"/>
      <c r="CM147" s="126"/>
      <c r="CN147" s="126"/>
      <c r="CO147" s="126"/>
      <c r="CP147" s="126"/>
      <c r="CQ147" s="126"/>
      <c r="CR147" s="126"/>
      <c r="CS147" s="126"/>
      <c r="CT147" s="126"/>
      <c r="CU147" s="126"/>
      <c r="CV147" s="126"/>
      <c r="CW147" s="126"/>
      <c r="CX147" s="126"/>
      <c r="CY147" s="126"/>
      <c r="CZ147" s="126"/>
      <c r="DA147" s="126"/>
      <c r="DB147" s="126"/>
      <c r="DC147" s="126"/>
      <c r="DD147" s="126"/>
      <c r="DE147" s="126"/>
      <c r="DF147" s="126"/>
      <c r="DG147" s="126"/>
      <c r="DH147" s="126"/>
      <c r="DI147" s="126"/>
      <c r="DJ147" s="126"/>
      <c r="DK147" s="126"/>
      <c r="DL147" s="126"/>
      <c r="DM147" s="126"/>
      <c r="DN147" s="126"/>
      <c r="DO147" s="126"/>
      <c r="DP147" s="126"/>
      <c r="DQ147" s="126"/>
      <c r="DR147" s="126"/>
      <c r="DS147" s="126"/>
      <c r="DT147" s="126"/>
      <c r="DU147" s="126"/>
      <c r="DV147" s="126"/>
      <c r="DW147" s="126"/>
      <c r="DX147" s="126"/>
      <c r="DY147" s="126"/>
      <c r="DZ147" s="126"/>
      <c r="EA147" s="126"/>
      <c r="EB147" s="126"/>
      <c r="EC147" s="126"/>
      <c r="ED147" s="126"/>
      <c r="EE147" s="126"/>
      <c r="EF147" s="126"/>
      <c r="EG147" s="126"/>
      <c r="EH147" s="126"/>
      <c r="EI147" s="126"/>
      <c r="EJ147" s="126"/>
      <c r="EK147" s="126"/>
      <c r="EL147" s="126"/>
      <c r="EM147" s="126"/>
      <c r="EN147" s="126"/>
      <c r="EO147" s="126"/>
      <c r="EP147" s="126"/>
      <c r="EQ147" s="126"/>
      <c r="ER147" s="126"/>
      <c r="ES147" s="126"/>
      <c r="ET147" s="126"/>
      <c r="EU147" s="126"/>
      <c r="EV147" s="126"/>
      <c r="EW147" s="126"/>
      <c r="EX147" s="126"/>
      <c r="EY147" s="126"/>
      <c r="EZ147" s="126"/>
      <c r="FA147" s="126"/>
      <c r="FB147" s="126"/>
      <c r="FC147" s="126"/>
      <c r="FD147" s="126"/>
      <c r="FE147" s="126"/>
      <c r="FF147" s="126"/>
      <c r="FG147" s="126"/>
      <c r="FH147" s="126"/>
      <c r="FI147" s="126"/>
      <c r="FJ147" s="126"/>
      <c r="FK147" s="126"/>
      <c r="FL147" s="126"/>
      <c r="FM147" s="126"/>
      <c r="FN147" s="126"/>
      <c r="FO147" s="126"/>
      <c r="FP147" s="126"/>
      <c r="FQ147" s="126"/>
      <c r="FR147" s="126"/>
      <c r="FS147" s="126"/>
      <c r="FT147" s="126"/>
      <c r="FU147" s="126"/>
      <c r="FV147" s="126"/>
      <c r="FW147" s="126"/>
      <c r="FX147" s="126"/>
      <c r="FY147" s="126"/>
      <c r="FZ147" s="126"/>
      <c r="GA147" s="126"/>
      <c r="GB147" s="126"/>
      <c r="GC147" s="126"/>
      <c r="GD147" s="126"/>
      <c r="GE147" s="126"/>
      <c r="GF147" s="126"/>
      <c r="GG147" s="126"/>
      <c r="GH147" s="126"/>
      <c r="GI147" s="126"/>
      <c r="GJ147" s="126"/>
      <c r="GK147" s="126"/>
      <c r="GL147" s="126"/>
      <c r="GM147" s="126"/>
      <c r="GN147" s="126"/>
      <c r="GO147" s="126"/>
      <c r="GP147" s="126"/>
      <c r="GQ147" s="126"/>
      <c r="GR147" s="126"/>
      <c r="GS147" s="126"/>
      <c r="GT147" s="126"/>
      <c r="GU147" s="126"/>
      <c r="GV147" s="126"/>
      <c r="GW147" s="126"/>
      <c r="GX147" s="126"/>
      <c r="GY147" s="126"/>
      <c r="GZ147" s="126"/>
      <c r="HA147" s="126"/>
      <c r="HB147" s="126"/>
      <c r="HC147" s="126"/>
      <c r="HD147" s="126"/>
      <c r="HE147" s="126"/>
      <c r="HF147" s="126"/>
      <c r="HG147" s="126"/>
      <c r="HH147" s="126"/>
      <c r="HI147" s="126"/>
      <c r="HJ147" s="126"/>
      <c r="HK147" s="126"/>
      <c r="HL147" s="126"/>
      <c r="HM147" s="126"/>
      <c r="HN147" s="126"/>
      <c r="HO147" s="126"/>
      <c r="HP147" s="126"/>
      <c r="HQ147" s="126"/>
      <c r="HR147" s="126"/>
      <c r="HS147" s="126"/>
      <c r="HT147" s="126"/>
      <c r="HU147" s="126"/>
      <c r="HV147" s="126"/>
      <c r="HW147" s="126"/>
      <c r="HX147" s="126"/>
      <c r="HY147" s="126"/>
      <c r="HZ147" s="126"/>
      <c r="IA147" s="126"/>
      <c r="IB147" s="126"/>
      <c r="IC147" s="126"/>
      <c r="ID147" s="126"/>
      <c r="IE147" s="126"/>
      <c r="IF147" s="126"/>
      <c r="IG147" s="126"/>
      <c r="IH147" s="126"/>
      <c r="II147" s="126"/>
      <c r="IJ147" s="126"/>
      <c r="IK147" s="126"/>
      <c r="IL147" s="126"/>
      <c r="IM147" s="126"/>
      <c r="IN147" s="126"/>
      <c r="IO147" s="126"/>
      <c r="IP147" s="126"/>
      <c r="IQ147" s="126"/>
      <c r="IR147" s="126"/>
      <c r="IS147" s="126"/>
      <c r="IT147" s="126"/>
      <c r="IU147" s="126"/>
      <c r="IV147" s="126"/>
      <c r="IW147" s="126"/>
      <c r="IX147" s="126"/>
      <c r="IY147" s="126"/>
      <c r="IZ147" s="126"/>
      <c r="JA147" s="126"/>
      <c r="JB147" s="126"/>
      <c r="JC147" s="126"/>
      <c r="JD147" s="126"/>
      <c r="JE147" s="126"/>
      <c r="JF147" s="126"/>
      <c r="JG147" s="126"/>
      <c r="JH147" s="126"/>
      <c r="JI147" s="126"/>
      <c r="JJ147" s="126"/>
      <c r="JK147" s="126"/>
      <c r="JL147" s="126"/>
      <c r="JM147" s="126"/>
      <c r="JN147" s="126"/>
      <c r="JO147" s="126"/>
      <c r="JP147" s="126"/>
      <c r="JQ147" s="126"/>
      <c r="JR147" s="126"/>
      <c r="JS147" s="126"/>
      <c r="JT147" s="126"/>
      <c r="JU147" s="126"/>
      <c r="JV147" s="126"/>
      <c r="JW147" s="126"/>
      <c r="JX147" s="126"/>
      <c r="JY147" s="126"/>
      <c r="JZ147" s="126"/>
      <c r="KA147" s="126"/>
      <c r="KB147" s="126"/>
      <c r="KC147" s="126"/>
      <c r="KD147" s="126"/>
      <c r="KE147" s="126"/>
      <c r="KF147" s="126"/>
      <c r="KG147" s="126"/>
      <c r="KH147" s="126"/>
      <c r="KI147" s="126"/>
      <c r="KJ147" s="126"/>
      <c r="KK147" s="126"/>
      <c r="KL147" s="126"/>
      <c r="KM147" s="126"/>
      <c r="KN147" s="126"/>
      <c r="KO147" s="126"/>
      <c r="KP147" s="126"/>
      <c r="KQ147" s="126"/>
      <c r="KR147" s="126"/>
      <c r="KS147" s="126"/>
      <c r="KT147" s="126"/>
      <c r="KU147" s="126"/>
      <c r="KV147" s="126"/>
      <c r="KW147" s="126"/>
      <c r="KX147" s="126"/>
      <c r="KY147" s="126"/>
      <c r="KZ147" s="126"/>
      <c r="LA147" s="126"/>
      <c r="LB147" s="126"/>
      <c r="LC147" s="126"/>
      <c r="LD147" s="126"/>
      <c r="LE147" s="126"/>
      <c r="LF147" s="126"/>
      <c r="LG147" s="126"/>
      <c r="LH147" s="126"/>
      <c r="LI147" s="126"/>
      <c r="LJ147" s="126"/>
      <c r="LK147" s="126"/>
      <c r="LL147" s="126"/>
      <c r="LM147" s="126"/>
      <c r="LN147" s="126"/>
      <c r="LO147" s="126"/>
      <c r="LP147" s="126"/>
      <c r="LQ147" s="126"/>
      <c r="LR147" s="126"/>
      <c r="LS147" s="126"/>
      <c r="LT147" s="126"/>
      <c r="LU147" s="126"/>
      <c r="LV147" s="126"/>
      <c r="LW147" s="126"/>
      <c r="LX147" s="126"/>
      <c r="LY147" s="126"/>
      <c r="LZ147" s="126"/>
      <c r="MA147" s="126"/>
      <c r="MB147" s="126"/>
      <c r="MC147" s="126"/>
      <c r="MD147" s="126"/>
      <c r="ME147" s="126"/>
      <c r="MF147" s="126"/>
      <c r="MG147" s="126"/>
      <c r="MH147" s="126"/>
      <c r="MI147" s="126"/>
      <c r="MJ147" s="126"/>
      <c r="MK147" s="126"/>
      <c r="ML147" s="126"/>
      <c r="MM147" s="126"/>
      <c r="MN147" s="126"/>
      <c r="MO147" s="126"/>
      <c r="MP147" s="126"/>
      <c r="MQ147" s="126"/>
      <c r="MR147" s="126"/>
      <c r="MS147" s="126"/>
      <c r="MT147" s="126"/>
      <c r="MU147" s="126"/>
      <c r="MV147" s="126"/>
      <c r="MW147" s="126"/>
      <c r="MX147" s="126"/>
      <c r="MY147" s="126"/>
      <c r="MZ147" s="126"/>
      <c r="NA147" s="126"/>
      <c r="NB147" s="126"/>
      <c r="NC147" s="126"/>
      <c r="ND147" s="126"/>
      <c r="NE147" s="126"/>
      <c r="NF147" s="126"/>
      <c r="NG147" s="126"/>
      <c r="NH147" s="126"/>
      <c r="NI147" s="126"/>
      <c r="NJ147" s="126"/>
      <c r="NK147" s="126"/>
      <c r="NL147" s="126"/>
      <c r="NM147" s="126"/>
      <c r="NN147" s="126"/>
      <c r="NO147" s="126"/>
      <c r="NP147" s="126"/>
      <c r="NQ147" s="126"/>
      <c r="NR147" s="126"/>
      <c r="NS147" s="126"/>
      <c r="NT147" s="126"/>
      <c r="NU147" s="126"/>
      <c r="NV147" s="126"/>
      <c r="NW147" s="126"/>
      <c r="NX147" s="126"/>
      <c r="NY147" s="126"/>
      <c r="NZ147" s="126"/>
      <c r="OA147" s="126"/>
      <c r="OB147" s="126"/>
      <c r="OC147" s="126"/>
      <c r="OD147" s="126"/>
      <c r="OE147" s="126"/>
      <c r="OF147" s="126"/>
      <c r="OG147" s="126"/>
      <c r="OH147" s="126"/>
      <c r="OI147" s="126"/>
      <c r="OJ147" s="126"/>
      <c r="OK147" s="126"/>
      <c r="OL147" s="126"/>
      <c r="OM147" s="126"/>
      <c r="ON147" s="126"/>
      <c r="OO147" s="126"/>
      <c r="OP147" s="126"/>
      <c r="OQ147" s="126"/>
      <c r="OR147" s="126"/>
      <c r="OS147" s="126"/>
      <c r="OT147" s="126"/>
      <c r="OU147" s="126"/>
      <c r="OV147" s="126"/>
      <c r="OW147" s="126"/>
      <c r="OX147" s="126"/>
      <c r="OY147" s="126"/>
      <c r="OZ147" s="126"/>
      <c r="PA147" s="126"/>
      <c r="PB147" s="126"/>
      <c r="PC147" s="126"/>
      <c r="PD147" s="126"/>
      <c r="PE147" s="126"/>
      <c r="PF147" s="126"/>
      <c r="PG147" s="126"/>
      <c r="PH147" s="126"/>
      <c r="PI147" s="126"/>
      <c r="PJ147" s="126"/>
      <c r="PK147" s="126"/>
      <c r="PL147" s="126"/>
      <c r="PM147" s="126"/>
      <c r="PN147" s="126"/>
      <c r="PO147" s="126"/>
      <c r="PP147" s="126"/>
      <c r="PQ147" s="126"/>
      <c r="PR147" s="126"/>
      <c r="PS147" s="126"/>
      <c r="PT147" s="126"/>
      <c r="PU147" s="126"/>
      <c r="PV147" s="126"/>
      <c r="PW147" s="126"/>
      <c r="PX147" s="126"/>
      <c r="PY147" s="126"/>
      <c r="PZ147" s="126"/>
      <c r="QA147" s="126"/>
      <c r="QB147" s="126"/>
      <c r="QC147" s="126"/>
      <c r="QD147" s="126"/>
      <c r="QE147" s="126"/>
      <c r="QF147" s="126"/>
      <c r="QG147" s="126"/>
      <c r="QH147" s="126"/>
      <c r="QI147" s="126"/>
      <c r="QJ147" s="126"/>
      <c r="QK147" s="126"/>
      <c r="QL147" s="126"/>
      <c r="QM147" s="126"/>
      <c r="QN147" s="126"/>
      <c r="QO147" s="126"/>
      <c r="QP147" s="126"/>
      <c r="QQ147" s="126"/>
      <c r="QR147" s="126"/>
      <c r="QS147" s="126"/>
      <c r="QT147" s="126"/>
      <c r="QU147" s="126"/>
      <c r="QV147" s="126"/>
      <c r="QW147" s="126"/>
      <c r="QX147" s="126"/>
      <c r="QY147" s="126"/>
      <c r="QZ147" s="126"/>
      <c r="RA147" s="126"/>
      <c r="RB147" s="126"/>
      <c r="RC147" s="126"/>
      <c r="RD147" s="126"/>
      <c r="RE147" s="126"/>
      <c r="RF147" s="126"/>
      <c r="RG147" s="126"/>
      <c r="RH147" s="126"/>
      <c r="RI147" s="126"/>
      <c r="RJ147" s="126"/>
      <c r="RK147" s="126"/>
      <c r="RL147" s="126"/>
      <c r="RM147" s="126"/>
      <c r="RN147" s="126"/>
      <c r="RO147" s="126"/>
      <c r="RP147" s="126"/>
      <c r="RQ147" s="126"/>
      <c r="RR147" s="126"/>
      <c r="RS147" s="126"/>
      <c r="RT147" s="126"/>
      <c r="RU147" s="126"/>
      <c r="RV147" s="126"/>
      <c r="RW147" s="126"/>
      <c r="RX147" s="126"/>
      <c r="RY147" s="126"/>
      <c r="RZ147" s="126"/>
      <c r="SA147" s="126"/>
      <c r="SB147" s="126"/>
      <c r="SC147" s="126"/>
      <c r="SD147" s="126"/>
      <c r="SE147" s="126"/>
      <c r="SF147" s="126"/>
      <c r="SG147" s="126"/>
      <c r="SH147" s="126"/>
      <c r="SI147" s="126"/>
      <c r="SJ147" s="126"/>
      <c r="SK147" s="126"/>
      <c r="SL147" s="126"/>
      <c r="SM147" s="126"/>
      <c r="SN147" s="126"/>
      <c r="SO147" s="126"/>
      <c r="SP147" s="126"/>
      <c r="SQ147" s="126"/>
      <c r="SR147" s="126"/>
      <c r="SS147" s="126"/>
      <c r="ST147" s="126"/>
      <c r="SU147" s="126"/>
      <c r="SV147" s="126"/>
      <c r="SW147" s="126"/>
      <c r="SX147" s="126"/>
      <c r="SY147" s="126"/>
      <c r="SZ147" s="126"/>
      <c r="TA147" s="126"/>
      <c r="TB147" s="126"/>
      <c r="TC147" s="126"/>
      <c r="TD147" s="126"/>
      <c r="TE147" s="126"/>
      <c r="TF147" s="126"/>
      <c r="TG147" s="126"/>
      <c r="TH147" s="126"/>
      <c r="TI147" s="126"/>
      <c r="TJ147" s="126"/>
      <c r="TK147" s="126"/>
      <c r="TL147" s="126"/>
      <c r="TM147" s="126"/>
      <c r="TN147" s="126"/>
      <c r="TO147" s="126"/>
      <c r="TP147" s="126"/>
      <c r="TQ147" s="126"/>
      <c r="TR147" s="126"/>
      <c r="TS147" s="126"/>
      <c r="TT147" s="126"/>
      <c r="TU147" s="126"/>
      <c r="TV147" s="126"/>
      <c r="TW147" s="126"/>
      <c r="TX147" s="126"/>
      <c r="TY147" s="126"/>
      <c r="TZ147" s="126"/>
      <c r="UA147" s="126"/>
      <c r="UB147" s="126"/>
      <c r="UC147" s="126"/>
      <c r="UD147" s="126"/>
      <c r="UE147" s="126"/>
      <c r="UF147" s="126"/>
      <c r="UG147" s="126"/>
      <c r="UH147" s="126"/>
      <c r="UI147" s="126"/>
      <c r="UJ147" s="126"/>
      <c r="UK147" s="126"/>
      <c r="UL147" s="126"/>
      <c r="UM147" s="126"/>
      <c r="UN147" s="126"/>
      <c r="UO147" s="126"/>
      <c r="UP147" s="126"/>
      <c r="UQ147" s="126"/>
      <c r="UR147" s="126"/>
      <c r="US147" s="126"/>
      <c r="UT147" s="126"/>
      <c r="UU147" s="126"/>
      <c r="UV147" s="126"/>
      <c r="UW147" s="126"/>
      <c r="UX147" s="126"/>
      <c r="UY147" s="126"/>
      <c r="UZ147" s="126"/>
      <c r="VA147" s="126"/>
      <c r="VB147" s="126"/>
      <c r="VC147" s="126"/>
      <c r="VD147" s="126"/>
      <c r="VE147" s="126"/>
      <c r="VF147" s="126"/>
      <c r="VG147" s="126"/>
      <c r="VH147" s="126"/>
      <c r="VI147" s="126"/>
      <c r="VJ147" s="126"/>
      <c r="VK147" s="126"/>
      <c r="VL147" s="126"/>
      <c r="VM147" s="126"/>
      <c r="VN147" s="126"/>
      <c r="VO147" s="126"/>
      <c r="VP147" s="126"/>
      <c r="VQ147" s="126"/>
      <c r="VR147" s="126"/>
      <c r="VS147" s="126"/>
      <c r="VT147" s="126"/>
      <c r="VU147" s="126"/>
      <c r="VV147" s="126"/>
      <c r="VW147" s="126"/>
      <c r="VX147" s="126"/>
      <c r="VY147" s="126"/>
      <c r="VZ147" s="126"/>
      <c r="WA147" s="126"/>
      <c r="WB147" s="126"/>
      <c r="WC147" s="126"/>
      <c r="WD147" s="126"/>
      <c r="WE147" s="126"/>
      <c r="WF147" s="126"/>
      <c r="WG147" s="126"/>
      <c r="WH147" s="126"/>
      <c r="WI147" s="126"/>
      <c r="WJ147" s="126"/>
      <c r="WK147" s="126"/>
      <c r="WL147" s="126"/>
      <c r="WM147" s="126"/>
      <c r="WN147" s="126"/>
      <c r="WO147" s="126"/>
      <c r="WP147" s="126"/>
      <c r="WQ147" s="126"/>
      <c r="WR147" s="126"/>
      <c r="WS147" s="126"/>
      <c r="WT147" s="126"/>
      <c r="WU147" s="126"/>
      <c r="WV147" s="126"/>
      <c r="WW147" s="126"/>
      <c r="WX147" s="126"/>
      <c r="WY147" s="126"/>
      <c r="WZ147" s="126"/>
      <c r="XA147" s="126"/>
      <c r="XB147" s="126"/>
      <c r="XC147" s="126"/>
      <c r="XD147" s="126"/>
      <c r="XE147" s="126"/>
      <c r="XF147" s="126"/>
      <c r="XG147" s="126"/>
      <c r="XH147" s="126"/>
      <c r="XI147" s="126"/>
      <c r="XJ147" s="126"/>
      <c r="XK147" s="126"/>
      <c r="XL147" s="126"/>
      <c r="XM147" s="126"/>
      <c r="XN147" s="126"/>
      <c r="XO147" s="126"/>
      <c r="XP147" s="126"/>
      <c r="XQ147" s="126"/>
      <c r="XR147" s="126"/>
      <c r="XS147" s="126"/>
      <c r="XT147" s="126"/>
      <c r="XU147" s="126"/>
      <c r="XV147" s="126"/>
      <c r="XW147" s="126"/>
      <c r="XX147" s="126"/>
      <c r="XY147" s="126"/>
      <c r="XZ147" s="126"/>
      <c r="YA147" s="126"/>
      <c r="YB147" s="126"/>
      <c r="YC147" s="126"/>
      <c r="YD147" s="126"/>
      <c r="YE147" s="126"/>
      <c r="YF147" s="126"/>
      <c r="YG147" s="126"/>
      <c r="YH147" s="126"/>
      <c r="YI147" s="126"/>
      <c r="YJ147" s="126"/>
      <c r="YK147" s="126"/>
      <c r="YL147" s="126"/>
      <c r="YM147" s="126"/>
      <c r="YN147" s="126"/>
      <c r="YO147" s="126"/>
      <c r="YP147" s="126"/>
      <c r="YQ147" s="126"/>
      <c r="YR147" s="126"/>
      <c r="YS147" s="126"/>
      <c r="YT147" s="126"/>
      <c r="YU147" s="126"/>
      <c r="YV147" s="126"/>
      <c r="YW147" s="126"/>
      <c r="YX147" s="126"/>
      <c r="YY147" s="126"/>
      <c r="YZ147" s="126"/>
      <c r="ZA147" s="126"/>
      <c r="ZB147" s="126"/>
      <c r="ZC147" s="126"/>
      <c r="ZD147" s="126"/>
      <c r="ZE147" s="126"/>
      <c r="ZF147" s="126"/>
      <c r="ZG147" s="126"/>
      <c r="ZH147" s="126"/>
      <c r="ZI147" s="126"/>
      <c r="ZJ147" s="126"/>
      <c r="ZK147" s="126"/>
      <c r="ZL147" s="126"/>
      <c r="ZM147" s="126"/>
      <c r="ZN147" s="126"/>
      <c r="ZO147" s="126"/>
      <c r="ZP147" s="126"/>
      <c r="ZQ147" s="126"/>
      <c r="ZR147" s="126"/>
      <c r="ZS147" s="126"/>
      <c r="ZT147" s="126"/>
      <c r="ZU147" s="126"/>
      <c r="ZV147" s="126"/>
      <c r="ZW147" s="126"/>
      <c r="ZX147" s="126"/>
      <c r="ZY147" s="126"/>
      <c r="ZZ147" s="126"/>
      <c r="AAA147" s="126"/>
      <c r="AAB147" s="126"/>
      <c r="AAC147" s="126"/>
      <c r="AAD147" s="126"/>
      <c r="AAE147" s="126"/>
      <c r="AAF147" s="126"/>
      <c r="AAG147" s="126"/>
      <c r="AAH147" s="126"/>
      <c r="AAI147" s="126"/>
      <c r="AAJ147" s="126"/>
      <c r="AAK147" s="126"/>
      <c r="AAL147" s="126"/>
      <c r="AAM147" s="126"/>
      <c r="AAN147" s="126"/>
      <c r="AAO147" s="126"/>
      <c r="AAP147" s="126"/>
      <c r="AAQ147" s="126"/>
      <c r="AAR147" s="126"/>
      <c r="AAS147" s="126"/>
      <c r="AAT147" s="126"/>
      <c r="AAU147" s="126"/>
      <c r="AAV147" s="126"/>
      <c r="AAW147" s="126"/>
      <c r="AAX147" s="126"/>
      <c r="AAY147" s="126"/>
      <c r="AAZ147" s="126"/>
      <c r="ABA147" s="126"/>
      <c r="ABB147" s="126"/>
      <c r="ABC147" s="126"/>
      <c r="ABD147" s="126"/>
      <c r="ABE147" s="126"/>
      <c r="ABF147" s="126"/>
      <c r="ABG147" s="126"/>
      <c r="ABH147" s="126"/>
      <c r="ABI147" s="126"/>
      <c r="ABJ147" s="126"/>
      <c r="ABK147" s="126"/>
      <c r="ABL147" s="126"/>
      <c r="ABM147" s="126"/>
      <c r="ABN147" s="126"/>
      <c r="ABO147" s="126"/>
      <c r="ABP147" s="126"/>
      <c r="ABQ147" s="126"/>
      <c r="ABR147" s="126"/>
      <c r="ABS147" s="126"/>
      <c r="ABT147" s="126"/>
      <c r="ABU147" s="126"/>
      <c r="ABV147" s="126"/>
      <c r="ABW147" s="126"/>
      <c r="ABX147" s="126"/>
      <c r="ABY147" s="126"/>
      <c r="ABZ147" s="126"/>
      <c r="ACA147" s="126"/>
      <c r="ACB147" s="126"/>
      <c r="ACC147" s="126"/>
      <c r="ACD147" s="126"/>
      <c r="ACE147" s="126"/>
      <c r="ACF147" s="126"/>
      <c r="ACG147" s="126"/>
      <c r="ACH147" s="126"/>
      <c r="ACI147" s="126"/>
      <c r="ACJ147" s="126"/>
      <c r="ACK147" s="126"/>
      <c r="ACL147" s="126"/>
      <c r="ACM147" s="126"/>
      <c r="ACN147" s="126"/>
      <c r="ACO147" s="126"/>
      <c r="ACP147" s="126"/>
      <c r="ACQ147" s="126"/>
      <c r="ACR147" s="126"/>
      <c r="ACS147" s="126"/>
      <c r="ACT147" s="126"/>
      <c r="ACU147" s="126"/>
      <c r="ACV147" s="126"/>
      <c r="ACW147" s="126"/>
      <c r="ACX147" s="126"/>
      <c r="ACY147" s="126"/>
      <c r="ACZ147" s="126"/>
      <c r="ADA147" s="126"/>
      <c r="ADB147" s="126"/>
      <c r="ADC147" s="126"/>
      <c r="ADD147" s="126"/>
      <c r="ADE147" s="126"/>
      <c r="ADF147" s="126"/>
      <c r="ADG147" s="126"/>
      <c r="ADH147" s="126"/>
      <c r="ADI147" s="126"/>
      <c r="ADJ147" s="126"/>
      <c r="ADK147" s="126"/>
      <c r="ADL147" s="126"/>
      <c r="ADM147" s="126"/>
      <c r="ADN147" s="126"/>
      <c r="ADO147" s="126"/>
      <c r="ADP147" s="126"/>
      <c r="ADQ147" s="126"/>
      <c r="ADR147" s="126"/>
      <c r="ADS147" s="126"/>
      <c r="ADT147" s="126"/>
      <c r="ADU147" s="126"/>
      <c r="ADV147" s="126"/>
      <c r="ADW147" s="126"/>
      <c r="ADX147" s="126"/>
      <c r="ADY147" s="126"/>
      <c r="ADZ147" s="126"/>
      <c r="AEA147" s="126"/>
      <c r="AEB147" s="126"/>
      <c r="AEC147" s="126"/>
      <c r="AED147" s="126"/>
      <c r="AEE147" s="126"/>
      <c r="AEF147" s="126"/>
      <c r="AEG147" s="126"/>
      <c r="AEH147" s="126"/>
      <c r="AEI147" s="126"/>
      <c r="AEJ147" s="126"/>
      <c r="AEK147" s="126"/>
      <c r="AEL147" s="126"/>
      <c r="AEM147" s="126"/>
      <c r="AEN147" s="126"/>
      <c r="AEO147" s="126"/>
      <c r="AEP147" s="126"/>
      <c r="AEQ147" s="126"/>
      <c r="AER147" s="126"/>
      <c r="AES147" s="126"/>
      <c r="AET147" s="126"/>
      <c r="AEU147" s="126"/>
      <c r="AEV147" s="126"/>
      <c r="AEW147" s="126"/>
      <c r="AEX147" s="126"/>
      <c r="AEY147" s="126"/>
      <c r="AEZ147" s="126"/>
      <c r="AFA147" s="126"/>
      <c r="AFB147" s="126"/>
      <c r="AFC147" s="126"/>
      <c r="AFD147" s="126"/>
      <c r="AFE147" s="126"/>
      <c r="AFF147" s="126"/>
      <c r="AFG147" s="126"/>
      <c r="AFH147" s="126"/>
      <c r="AFI147" s="126"/>
      <c r="AFJ147" s="126"/>
      <c r="AFK147" s="126"/>
      <c r="AFL147" s="126"/>
      <c r="AFM147" s="126"/>
      <c r="AFN147" s="126"/>
      <c r="AFO147" s="126"/>
      <c r="AFP147" s="126"/>
      <c r="AFQ147" s="126"/>
      <c r="AFR147" s="126"/>
      <c r="AFS147" s="126"/>
      <c r="AFT147" s="126"/>
      <c r="AFU147" s="126"/>
      <c r="AFV147" s="126"/>
      <c r="AFW147" s="126"/>
      <c r="AFX147" s="126"/>
      <c r="AFY147" s="126"/>
      <c r="AFZ147" s="126"/>
      <c r="AGA147" s="126"/>
      <c r="AGB147" s="126"/>
      <c r="AGC147" s="126"/>
      <c r="AGD147" s="126"/>
      <c r="AGE147" s="126"/>
      <c r="AGF147" s="126"/>
      <c r="AGG147" s="126"/>
      <c r="AGH147" s="126"/>
      <c r="AGI147" s="126"/>
      <c r="AGJ147" s="126"/>
      <c r="AGK147" s="126"/>
      <c r="AGL147" s="126"/>
      <c r="AGM147" s="126"/>
      <c r="AGN147" s="126"/>
      <c r="AGO147" s="126"/>
      <c r="AGP147" s="126"/>
      <c r="AGQ147" s="126"/>
      <c r="AGR147" s="126"/>
      <c r="AGS147" s="126"/>
      <c r="AGT147" s="126"/>
      <c r="AGU147" s="126"/>
      <c r="AGV147" s="126"/>
      <c r="AGW147" s="126"/>
      <c r="AGX147" s="126"/>
      <c r="AGY147" s="126"/>
      <c r="AGZ147" s="126"/>
      <c r="AHA147" s="126"/>
      <c r="AHB147" s="126"/>
      <c r="AHC147" s="126"/>
      <c r="AHD147" s="126"/>
      <c r="AHE147" s="126"/>
      <c r="AHF147" s="126"/>
      <c r="AHG147" s="126"/>
      <c r="AHH147" s="126"/>
      <c r="AHI147" s="126"/>
      <c r="AHJ147" s="126"/>
      <c r="AHK147" s="126"/>
      <c r="AHL147" s="126"/>
      <c r="AHM147" s="126"/>
      <c r="AHN147" s="126"/>
      <c r="AHO147" s="126"/>
      <c r="AHP147" s="126"/>
      <c r="AHQ147" s="126"/>
      <c r="AHR147" s="126"/>
      <c r="AHS147" s="126"/>
      <c r="AHT147" s="126"/>
      <c r="AHU147" s="126"/>
      <c r="AHV147" s="126"/>
      <c r="AHW147" s="126"/>
      <c r="AHX147" s="126"/>
      <c r="AHY147" s="126"/>
      <c r="AHZ147" s="126"/>
      <c r="AIA147" s="126"/>
      <c r="AIB147" s="126"/>
      <c r="AIC147" s="126"/>
      <c r="AID147" s="126"/>
      <c r="AIE147" s="126"/>
      <c r="AIF147" s="126"/>
      <c r="AIG147" s="126"/>
      <c r="AIH147" s="126"/>
      <c r="AII147" s="126"/>
      <c r="AIJ147" s="126"/>
      <c r="AIK147" s="126"/>
      <c r="AIL147" s="126"/>
      <c r="AIM147" s="126"/>
      <c r="AIN147" s="126"/>
      <c r="AIO147" s="126"/>
      <c r="AIP147" s="126"/>
      <c r="AIQ147" s="126"/>
      <c r="AIR147" s="126"/>
      <c r="AIS147" s="126"/>
      <c r="AIT147" s="126"/>
      <c r="AIU147" s="126"/>
      <c r="AIV147" s="126"/>
      <c r="AIW147" s="126"/>
      <c r="AIX147" s="126"/>
      <c r="AIY147" s="126"/>
      <c r="AIZ147" s="126"/>
      <c r="AJA147" s="126"/>
      <c r="AJB147" s="126"/>
      <c r="AJC147" s="126"/>
      <c r="AJD147" s="126"/>
      <c r="AJE147" s="126"/>
      <c r="AJF147" s="126"/>
      <c r="AJG147" s="126"/>
      <c r="AJH147" s="126"/>
      <c r="AJI147" s="126"/>
      <c r="AJJ147" s="126"/>
      <c r="AJK147" s="126"/>
      <c r="AJL147" s="126"/>
      <c r="AJM147" s="126"/>
      <c r="AJN147" s="126"/>
      <c r="AJO147" s="126"/>
      <c r="AJP147" s="126"/>
      <c r="AJQ147" s="126"/>
      <c r="AJR147" s="126"/>
      <c r="AJS147" s="126"/>
      <c r="AJT147" s="126"/>
      <c r="AJU147" s="126"/>
      <c r="AJV147" s="126"/>
      <c r="AJW147" s="126"/>
      <c r="AJX147" s="126"/>
      <c r="AJY147" s="126"/>
      <c r="AJZ147" s="126"/>
      <c r="AKA147" s="126"/>
      <c r="AKB147" s="126"/>
      <c r="AKC147" s="126"/>
      <c r="AKD147" s="126"/>
      <c r="AKE147" s="126"/>
      <c r="AKF147" s="126"/>
      <c r="AKG147" s="126"/>
      <c r="AKH147" s="126"/>
      <c r="AKI147" s="126"/>
      <c r="AKJ147" s="126"/>
      <c r="AKK147" s="126"/>
      <c r="AKL147" s="126"/>
      <c r="AKM147" s="126"/>
      <c r="AKN147" s="126"/>
      <c r="AKO147" s="126"/>
      <c r="AKP147" s="126"/>
      <c r="AKQ147" s="126"/>
      <c r="AKR147" s="126"/>
      <c r="AKS147" s="126"/>
      <c r="AKT147" s="126"/>
      <c r="AKU147" s="126"/>
      <c r="AKV147" s="126"/>
      <c r="AKW147" s="126"/>
      <c r="AKX147" s="126"/>
      <c r="AKY147" s="126"/>
      <c r="AKZ147" s="126"/>
      <c r="ALA147" s="126"/>
      <c r="ALB147" s="126"/>
      <c r="ALC147" s="126"/>
      <c r="ALD147" s="126"/>
      <c r="ALE147" s="126"/>
      <c r="ALF147" s="126"/>
      <c r="ALG147" s="126"/>
      <c r="ALH147" s="126"/>
      <c r="ALI147" s="126"/>
      <c r="ALJ147" s="126"/>
      <c r="ALK147" s="126"/>
      <c r="ALL147" s="126"/>
      <c r="ALM147" s="126"/>
      <c r="ALN147" s="126"/>
      <c r="ALO147" s="126"/>
      <c r="ALP147" s="126"/>
      <c r="ALQ147" s="126"/>
      <c r="ALR147" s="126"/>
      <c r="ALS147" s="126"/>
      <c r="ALT147" s="126"/>
      <c r="ALU147" s="126"/>
      <c r="ALV147" s="126"/>
      <c r="ALW147" s="126"/>
      <c r="ALX147" s="126"/>
      <c r="ALY147" s="126"/>
      <c r="ALZ147" s="126"/>
      <c r="AMA147" s="126"/>
      <c r="AMB147" s="126"/>
      <c r="AMC147" s="126"/>
      <c r="AMD147" s="126"/>
      <c r="AME147" s="126"/>
      <c r="AMF147" s="126"/>
      <c r="AMG147" s="126"/>
      <c r="AMH147" s="126"/>
      <c r="AMI147" s="126"/>
      <c r="AMJ147" s="126"/>
      <c r="AMK147" s="126"/>
    </row>
    <row r="148" spans="1:1025" s="126" customFormat="1" x14ac:dyDescent="0.25">
      <c r="A148" s="70" t="s">
        <v>18</v>
      </c>
      <c r="B148" s="31">
        <v>141</v>
      </c>
      <c r="C148" s="23" t="s">
        <v>796</v>
      </c>
      <c r="D148" s="90" t="s">
        <v>775</v>
      </c>
      <c r="E148" s="95" t="s">
        <v>448</v>
      </c>
      <c r="F148" s="76">
        <v>2</v>
      </c>
      <c r="G148" s="76">
        <v>0</v>
      </c>
      <c r="H148" s="76">
        <v>3</v>
      </c>
      <c r="I148" s="76">
        <v>0</v>
      </c>
      <c r="J148" s="76">
        <v>0</v>
      </c>
      <c r="K148" s="76">
        <v>0</v>
      </c>
      <c r="L148" s="76">
        <v>1</v>
      </c>
      <c r="M148" s="76">
        <v>0</v>
      </c>
      <c r="N148" s="76">
        <v>0</v>
      </c>
      <c r="O148" s="76">
        <v>4</v>
      </c>
      <c r="P148" s="25">
        <f>SUM(F148:O148)</f>
        <v>10</v>
      </c>
      <c r="Q148" s="105"/>
      <c r="R148" s="97">
        <f>Q148+P148</f>
        <v>10</v>
      </c>
      <c r="S148" s="19"/>
      <c r="T148" s="110">
        <v>141</v>
      </c>
      <c r="U148" s="108" t="s">
        <v>783</v>
      </c>
    </row>
    <row r="149" spans="1:1025" s="126" customFormat="1" x14ac:dyDescent="0.25">
      <c r="A149" s="70" t="s">
        <v>18</v>
      </c>
      <c r="B149" s="110">
        <v>142</v>
      </c>
      <c r="C149" s="23" t="s">
        <v>731</v>
      </c>
      <c r="D149" s="90" t="s">
        <v>726</v>
      </c>
      <c r="E149" s="95" t="s">
        <v>448</v>
      </c>
      <c r="F149" s="76">
        <v>4</v>
      </c>
      <c r="G149" s="76">
        <v>0</v>
      </c>
      <c r="H149" s="76">
        <v>0</v>
      </c>
      <c r="I149" s="76">
        <v>0</v>
      </c>
      <c r="J149" s="76">
        <v>0</v>
      </c>
      <c r="K149" s="76">
        <v>0</v>
      </c>
      <c r="L149" s="76">
        <v>0</v>
      </c>
      <c r="M149" s="76">
        <v>0</v>
      </c>
      <c r="N149" s="76">
        <v>0</v>
      </c>
      <c r="O149" s="76">
        <v>5</v>
      </c>
      <c r="P149" s="25">
        <f>SUM(F149:O149)</f>
        <v>9</v>
      </c>
      <c r="Q149" s="105"/>
      <c r="R149" s="97">
        <f>Q149+P149</f>
        <v>9</v>
      </c>
      <c r="S149" s="19"/>
      <c r="T149" s="110">
        <v>142</v>
      </c>
      <c r="U149" s="108" t="s">
        <v>727</v>
      </c>
    </row>
    <row r="150" spans="1:1025" s="126" customFormat="1" x14ac:dyDescent="0.25">
      <c r="A150" s="70" t="s">
        <v>18</v>
      </c>
      <c r="B150" s="31">
        <v>143</v>
      </c>
      <c r="C150" s="23" t="s">
        <v>826</v>
      </c>
      <c r="D150" s="90" t="s">
        <v>815</v>
      </c>
      <c r="E150" s="95" t="s">
        <v>448</v>
      </c>
      <c r="F150" s="76">
        <v>3</v>
      </c>
      <c r="G150" s="76">
        <v>0</v>
      </c>
      <c r="H150" s="76">
        <v>2</v>
      </c>
      <c r="I150" s="76">
        <v>0</v>
      </c>
      <c r="J150" s="76">
        <v>0</v>
      </c>
      <c r="K150" s="76">
        <v>0</v>
      </c>
      <c r="L150" s="76">
        <v>0</v>
      </c>
      <c r="M150" s="76">
        <v>0</v>
      </c>
      <c r="N150" s="76">
        <v>0</v>
      </c>
      <c r="O150" s="76">
        <v>4</v>
      </c>
      <c r="P150" s="25">
        <f>SUM(F150:O150)</f>
        <v>9</v>
      </c>
      <c r="Q150" s="105"/>
      <c r="R150" s="97">
        <f>Q150+P150</f>
        <v>9</v>
      </c>
      <c r="S150" s="19"/>
      <c r="T150" s="110">
        <v>143</v>
      </c>
      <c r="U150" s="108" t="s">
        <v>825</v>
      </c>
    </row>
    <row r="151" spans="1:1025" s="126" customFormat="1" x14ac:dyDescent="0.25">
      <c r="A151" s="70" t="s">
        <v>18</v>
      </c>
      <c r="B151" s="110">
        <v>144</v>
      </c>
      <c r="C151" s="23" t="s">
        <v>732</v>
      </c>
      <c r="D151" s="90" t="s">
        <v>726</v>
      </c>
      <c r="E151" s="95" t="s">
        <v>448</v>
      </c>
      <c r="F151" s="76">
        <v>7</v>
      </c>
      <c r="G151" s="76">
        <v>0</v>
      </c>
      <c r="H151" s="76">
        <v>0</v>
      </c>
      <c r="I151" s="76">
        <v>0</v>
      </c>
      <c r="J151" s="76">
        <v>0</v>
      </c>
      <c r="K151" s="76">
        <v>0</v>
      </c>
      <c r="L151" s="76">
        <v>1</v>
      </c>
      <c r="M151" s="76">
        <v>0</v>
      </c>
      <c r="N151" s="76">
        <v>0</v>
      </c>
      <c r="O151" s="76">
        <v>0</v>
      </c>
      <c r="P151" s="25">
        <f>SUM(F151:O151)</f>
        <v>8</v>
      </c>
      <c r="Q151" s="105"/>
      <c r="R151" s="97">
        <f>Q151+P151</f>
        <v>8</v>
      </c>
      <c r="S151" s="19"/>
      <c r="T151" s="110">
        <v>144</v>
      </c>
      <c r="U151" s="108" t="s">
        <v>727</v>
      </c>
    </row>
    <row r="152" spans="1:1025" s="126" customFormat="1" x14ac:dyDescent="0.25">
      <c r="A152" s="70" t="s">
        <v>18</v>
      </c>
      <c r="B152" s="145"/>
      <c r="C152" s="23" t="s">
        <v>1185</v>
      </c>
      <c r="D152" s="90" t="s">
        <v>684</v>
      </c>
      <c r="E152" s="95" t="s">
        <v>448</v>
      </c>
      <c r="F152" s="76">
        <v>4</v>
      </c>
      <c r="G152" s="76">
        <v>0</v>
      </c>
      <c r="H152" s="76">
        <v>1</v>
      </c>
      <c r="I152" s="76">
        <v>0</v>
      </c>
      <c r="J152" s="76">
        <v>0</v>
      </c>
      <c r="K152" s="76">
        <v>0</v>
      </c>
      <c r="L152" s="76">
        <v>0</v>
      </c>
      <c r="M152" s="76">
        <v>0</v>
      </c>
      <c r="N152" s="76">
        <v>0</v>
      </c>
      <c r="O152" s="76">
        <v>2</v>
      </c>
      <c r="P152" s="25">
        <f>SUM(F152:O152)</f>
        <v>7</v>
      </c>
      <c r="Q152" s="105"/>
      <c r="R152" s="97">
        <v>7</v>
      </c>
      <c r="S152" s="19"/>
      <c r="T152" s="110"/>
      <c r="U152" s="108" t="s">
        <v>727</v>
      </c>
    </row>
    <row r="153" spans="1:1025" s="126" customFormat="1" x14ac:dyDescent="0.25">
      <c r="A153" s="70" t="s">
        <v>18</v>
      </c>
      <c r="B153" s="31">
        <v>145</v>
      </c>
      <c r="C153" s="23" t="s">
        <v>824</v>
      </c>
      <c r="D153" s="90" t="s">
        <v>815</v>
      </c>
      <c r="E153" s="95" t="s">
        <v>448</v>
      </c>
      <c r="F153" s="76">
        <v>0</v>
      </c>
      <c r="G153" s="76">
        <v>0</v>
      </c>
      <c r="H153" s="76">
        <v>0</v>
      </c>
      <c r="I153" s="76">
        <v>0</v>
      </c>
      <c r="J153" s="76">
        <v>0</v>
      </c>
      <c r="K153" s="76">
        <v>0</v>
      </c>
      <c r="L153" s="76">
        <v>1</v>
      </c>
      <c r="M153" s="76">
        <v>0</v>
      </c>
      <c r="N153" s="76">
        <v>0</v>
      </c>
      <c r="O153" s="76">
        <v>3</v>
      </c>
      <c r="P153" s="25">
        <f>SUM(F153:O153)</f>
        <v>4</v>
      </c>
      <c r="Q153" s="105"/>
      <c r="R153" s="97">
        <f>Q153+P153</f>
        <v>4</v>
      </c>
      <c r="S153" s="19"/>
      <c r="T153" s="110">
        <v>145</v>
      </c>
      <c r="U153" s="108" t="s">
        <v>825</v>
      </c>
    </row>
    <row r="154" spans="1:1025" x14ac:dyDescent="0.25">
      <c r="E154" s="51"/>
      <c r="P154" s="51"/>
      <c r="R154" s="51"/>
    </row>
    <row r="155" spans="1:1025" x14ac:dyDescent="0.25">
      <c r="E155" s="51"/>
      <c r="P155" s="51"/>
      <c r="R155" s="51"/>
    </row>
  </sheetData>
  <autoFilter ref="A2:U2" xr:uid="{00000000-0009-0000-0000-000003000000}"/>
  <sortState ref="A3:U153">
    <sortCondition descending="1" ref="R3:R153"/>
  </sortState>
  <conditionalFormatting sqref="C3:C5">
    <cfRule type="duplicateValues" dxfId="4" priority="33"/>
  </conditionalFormatting>
  <conditionalFormatting sqref="C6:C153">
    <cfRule type="duplicateValues" dxfId="0" priority="1"/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FF"/>
  </sheetPr>
  <dimension ref="A1:V152"/>
  <sheetViews>
    <sheetView zoomScale="75" zoomScaleNormal="75" workbookViewId="0">
      <pane ySplit="2" topLeftCell="A3" activePane="bottomLeft" state="frozen"/>
      <selection pane="bottomLeft" activeCell="D156" sqref="D156"/>
    </sheetView>
  </sheetViews>
  <sheetFormatPr defaultColWidth="8.85546875" defaultRowHeight="15.75" x14ac:dyDescent="0.25"/>
  <cols>
    <col min="1" max="1" width="11.85546875" style="51" customWidth="1"/>
    <col min="2" max="2" width="9.140625" style="51" customWidth="1"/>
    <col min="3" max="3" width="48.85546875" style="51" customWidth="1"/>
    <col min="4" max="4" width="40.85546875" style="68" customWidth="1"/>
    <col min="5" max="5" width="8.42578125" style="68" customWidth="1"/>
    <col min="6" max="16" width="4.85546875" style="51" customWidth="1"/>
    <col min="17" max="17" width="9.140625" style="89" customWidth="1"/>
    <col min="18" max="18" width="9.140625" style="51" customWidth="1"/>
    <col min="19" max="19" width="9.140625" style="89" customWidth="1"/>
    <col min="20" max="20" width="18.140625" style="51" customWidth="1"/>
    <col min="21" max="21" width="9.140625" style="68" customWidth="1"/>
    <col min="22" max="22" width="38.28515625" style="51" customWidth="1"/>
    <col min="23" max="1025" width="9.140625" style="51" customWidth="1"/>
    <col min="1026" max="16384" width="8.85546875" style="51"/>
  </cols>
  <sheetData>
    <row r="1" spans="1:22" x14ac:dyDescent="0.25">
      <c r="M1" s="51">
        <v>15</v>
      </c>
    </row>
    <row r="2" spans="1:22" ht="81.75" customHeight="1" x14ac:dyDescent="0.25">
      <c r="A2" s="48" t="s">
        <v>0</v>
      </c>
      <c r="B2" s="103" t="s">
        <v>1</v>
      </c>
      <c r="C2" s="48" t="s">
        <v>2</v>
      </c>
      <c r="D2" s="48" t="s">
        <v>3</v>
      </c>
      <c r="E2" s="48" t="s">
        <v>4</v>
      </c>
      <c r="F2" s="50" t="s">
        <v>5</v>
      </c>
      <c r="G2" s="50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11</v>
      </c>
      <c r="M2" s="50" t="s">
        <v>48</v>
      </c>
      <c r="N2" s="50" t="s">
        <v>49</v>
      </c>
      <c r="O2" s="50" t="s">
        <v>50</v>
      </c>
      <c r="P2" s="50" t="s">
        <v>51</v>
      </c>
      <c r="Q2" s="48" t="s">
        <v>12</v>
      </c>
      <c r="R2" s="48" t="s">
        <v>13</v>
      </c>
      <c r="S2" s="48" t="s">
        <v>14</v>
      </c>
      <c r="T2" s="48" t="s">
        <v>15</v>
      </c>
      <c r="U2" s="48" t="s">
        <v>16</v>
      </c>
      <c r="V2" s="48" t="s">
        <v>17</v>
      </c>
    </row>
    <row r="3" spans="1:22" x14ac:dyDescent="0.25">
      <c r="A3" s="20" t="s">
        <v>230</v>
      </c>
      <c r="B3" s="70">
        <v>1</v>
      </c>
      <c r="C3" s="8" t="s">
        <v>116</v>
      </c>
      <c r="D3" s="96" t="s">
        <v>20</v>
      </c>
      <c r="E3" s="122" t="s">
        <v>497</v>
      </c>
      <c r="F3" s="74">
        <v>8</v>
      </c>
      <c r="G3" s="74">
        <v>6</v>
      </c>
      <c r="H3" s="74">
        <v>9</v>
      </c>
      <c r="I3" s="74">
        <v>12</v>
      </c>
      <c r="J3" s="74">
        <v>15</v>
      </c>
      <c r="K3" s="74">
        <v>15</v>
      </c>
      <c r="L3" s="74">
        <v>10</v>
      </c>
      <c r="M3" s="74">
        <v>16</v>
      </c>
      <c r="N3" s="74"/>
      <c r="O3" s="74"/>
      <c r="P3" s="74">
        <v>7</v>
      </c>
      <c r="Q3" s="112">
        <f t="shared" ref="Q3:Q34" si="0">SUM(F3:P3)</f>
        <v>98</v>
      </c>
      <c r="R3" s="74"/>
      <c r="S3" s="112">
        <f>Q3+R3</f>
        <v>98</v>
      </c>
      <c r="T3" s="19" t="s">
        <v>501</v>
      </c>
      <c r="U3" s="70">
        <v>1</v>
      </c>
      <c r="V3" s="79" t="s">
        <v>103</v>
      </c>
    </row>
    <row r="4" spans="1:22" x14ac:dyDescent="0.25">
      <c r="A4" s="20" t="s">
        <v>18</v>
      </c>
      <c r="B4" s="70">
        <v>2</v>
      </c>
      <c r="C4" s="8" t="s">
        <v>1159</v>
      </c>
      <c r="D4" s="96" t="s">
        <v>1119</v>
      </c>
      <c r="E4" s="122" t="s">
        <v>497</v>
      </c>
      <c r="F4" s="74">
        <v>8</v>
      </c>
      <c r="G4" s="74">
        <v>6</v>
      </c>
      <c r="H4" s="74">
        <v>9</v>
      </c>
      <c r="I4" s="74">
        <v>12</v>
      </c>
      <c r="J4" s="74">
        <v>15</v>
      </c>
      <c r="K4" s="74">
        <v>15</v>
      </c>
      <c r="L4" s="74">
        <v>10</v>
      </c>
      <c r="M4" s="74">
        <v>6</v>
      </c>
      <c r="N4" s="74">
        <v>10</v>
      </c>
      <c r="O4" s="74">
        <v>6</v>
      </c>
      <c r="P4" s="74">
        <v>0</v>
      </c>
      <c r="Q4" s="112">
        <f t="shared" si="0"/>
        <v>97</v>
      </c>
      <c r="R4" s="74"/>
      <c r="S4" s="112">
        <v>97</v>
      </c>
      <c r="T4" s="19" t="s">
        <v>501</v>
      </c>
      <c r="U4" s="70">
        <v>2</v>
      </c>
      <c r="V4" s="79" t="s">
        <v>1134</v>
      </c>
    </row>
    <row r="5" spans="1:22" x14ac:dyDescent="0.25">
      <c r="A5" s="20" t="s">
        <v>18</v>
      </c>
      <c r="B5" s="70">
        <v>3</v>
      </c>
      <c r="C5" s="8" t="s">
        <v>1158</v>
      </c>
      <c r="D5" s="96" t="s">
        <v>1119</v>
      </c>
      <c r="E5" s="122" t="s">
        <v>497</v>
      </c>
      <c r="F5" s="74">
        <v>8</v>
      </c>
      <c r="G5" s="74">
        <v>4</v>
      </c>
      <c r="H5" s="74">
        <v>9</v>
      </c>
      <c r="I5" s="74">
        <v>12</v>
      </c>
      <c r="J5" s="74">
        <v>15</v>
      </c>
      <c r="K5" s="74">
        <v>15</v>
      </c>
      <c r="L5" s="74">
        <v>7</v>
      </c>
      <c r="M5" s="74">
        <v>10</v>
      </c>
      <c r="N5" s="74">
        <v>4</v>
      </c>
      <c r="O5" s="74">
        <v>6</v>
      </c>
      <c r="P5" s="74">
        <v>3</v>
      </c>
      <c r="Q5" s="112">
        <f t="shared" si="0"/>
        <v>93</v>
      </c>
      <c r="R5" s="74"/>
      <c r="S5" s="112">
        <v>93</v>
      </c>
      <c r="T5" s="19" t="s">
        <v>501</v>
      </c>
      <c r="U5" s="70">
        <v>3</v>
      </c>
      <c r="V5" s="79" t="s">
        <v>1134</v>
      </c>
    </row>
    <row r="6" spans="1:22" x14ac:dyDescent="0.25">
      <c r="A6" s="20" t="s">
        <v>230</v>
      </c>
      <c r="B6" s="70">
        <v>4</v>
      </c>
      <c r="C6" s="8" t="s">
        <v>117</v>
      </c>
      <c r="D6" s="96" t="s">
        <v>20</v>
      </c>
      <c r="E6" s="122" t="s">
        <v>497</v>
      </c>
      <c r="F6" s="74">
        <v>8</v>
      </c>
      <c r="G6" s="74">
        <v>6</v>
      </c>
      <c r="H6" s="74">
        <v>9</v>
      </c>
      <c r="I6" s="74">
        <v>12</v>
      </c>
      <c r="J6" s="74">
        <v>12</v>
      </c>
      <c r="K6" s="74">
        <v>15</v>
      </c>
      <c r="L6" s="74">
        <v>10</v>
      </c>
      <c r="M6" s="74">
        <v>11</v>
      </c>
      <c r="N6" s="74"/>
      <c r="O6" s="74"/>
      <c r="P6" s="74">
        <v>4</v>
      </c>
      <c r="Q6" s="112">
        <f t="shared" si="0"/>
        <v>87</v>
      </c>
      <c r="R6" s="74"/>
      <c r="S6" s="112">
        <f>Q6+R6</f>
        <v>87</v>
      </c>
      <c r="T6" s="19" t="s">
        <v>501</v>
      </c>
      <c r="U6" s="70">
        <v>4</v>
      </c>
      <c r="V6" s="79" t="s">
        <v>103</v>
      </c>
    </row>
    <row r="7" spans="1:22" x14ac:dyDescent="0.25">
      <c r="A7" s="20" t="s">
        <v>230</v>
      </c>
      <c r="B7" s="70">
        <v>5</v>
      </c>
      <c r="C7" s="8" t="s">
        <v>604</v>
      </c>
      <c r="D7" s="96" t="s">
        <v>600</v>
      </c>
      <c r="E7" s="122" t="s">
        <v>497</v>
      </c>
      <c r="F7" s="74">
        <v>8</v>
      </c>
      <c r="G7" s="74">
        <v>6</v>
      </c>
      <c r="H7" s="74">
        <v>9</v>
      </c>
      <c r="I7" s="74">
        <v>12</v>
      </c>
      <c r="J7" s="74">
        <v>9</v>
      </c>
      <c r="K7" s="74">
        <v>9</v>
      </c>
      <c r="L7" s="74">
        <v>10</v>
      </c>
      <c r="M7" s="74">
        <v>14</v>
      </c>
      <c r="N7" s="74">
        <v>0</v>
      </c>
      <c r="O7" s="74">
        <v>0</v>
      </c>
      <c r="P7" s="74">
        <v>9</v>
      </c>
      <c r="Q7" s="112">
        <f t="shared" si="0"/>
        <v>86</v>
      </c>
      <c r="R7" s="74"/>
      <c r="S7" s="112">
        <f>Q7+R7</f>
        <v>86</v>
      </c>
      <c r="T7" s="19" t="s">
        <v>501</v>
      </c>
      <c r="U7" s="70">
        <v>5</v>
      </c>
      <c r="V7" s="79" t="s">
        <v>589</v>
      </c>
    </row>
    <row r="8" spans="1:22" x14ac:dyDescent="0.25">
      <c r="A8" s="20" t="s">
        <v>18</v>
      </c>
      <c r="B8" s="70">
        <v>6</v>
      </c>
      <c r="C8" s="8" t="s">
        <v>1157</v>
      </c>
      <c r="D8" s="96" t="s">
        <v>1119</v>
      </c>
      <c r="E8" s="122" t="s">
        <v>497</v>
      </c>
      <c r="F8" s="74">
        <v>8</v>
      </c>
      <c r="G8" s="74">
        <v>2</v>
      </c>
      <c r="H8" s="74">
        <v>9</v>
      </c>
      <c r="I8" s="74">
        <v>12</v>
      </c>
      <c r="J8" s="74">
        <v>15</v>
      </c>
      <c r="K8" s="74">
        <v>15</v>
      </c>
      <c r="L8" s="74">
        <v>7</v>
      </c>
      <c r="M8" s="74">
        <v>6</v>
      </c>
      <c r="N8" s="74">
        <v>4</v>
      </c>
      <c r="O8" s="74">
        <v>6</v>
      </c>
      <c r="P8" s="74">
        <v>2</v>
      </c>
      <c r="Q8" s="112">
        <f t="shared" si="0"/>
        <v>86</v>
      </c>
      <c r="R8" s="74"/>
      <c r="S8" s="112">
        <v>86</v>
      </c>
      <c r="T8" s="19" t="s">
        <v>501</v>
      </c>
      <c r="U8" s="70">
        <v>6</v>
      </c>
      <c r="V8" s="79" t="s">
        <v>1134</v>
      </c>
    </row>
    <row r="9" spans="1:22" x14ac:dyDescent="0.25">
      <c r="A9" s="20" t="s">
        <v>230</v>
      </c>
      <c r="B9" s="70">
        <v>7</v>
      </c>
      <c r="C9" s="8" t="s">
        <v>603</v>
      </c>
      <c r="D9" s="96" t="s">
        <v>600</v>
      </c>
      <c r="E9" s="122" t="s">
        <v>497</v>
      </c>
      <c r="F9" s="74">
        <v>8</v>
      </c>
      <c r="G9" s="74">
        <v>6</v>
      </c>
      <c r="H9" s="74">
        <v>9</v>
      </c>
      <c r="I9" s="74">
        <v>12</v>
      </c>
      <c r="J9" s="74">
        <v>9</v>
      </c>
      <c r="K9" s="74">
        <v>15</v>
      </c>
      <c r="L9" s="74">
        <v>10</v>
      </c>
      <c r="M9" s="74">
        <v>6</v>
      </c>
      <c r="N9" s="74">
        <v>0</v>
      </c>
      <c r="O9" s="74">
        <v>0</v>
      </c>
      <c r="P9" s="74">
        <v>9</v>
      </c>
      <c r="Q9" s="112">
        <f t="shared" si="0"/>
        <v>84</v>
      </c>
      <c r="R9" s="74"/>
      <c r="S9" s="112">
        <f t="shared" ref="S9:S26" si="1">Q9+R9</f>
        <v>84</v>
      </c>
      <c r="T9" s="19" t="s">
        <v>501</v>
      </c>
      <c r="U9" s="70">
        <v>7</v>
      </c>
      <c r="V9" s="79" t="s">
        <v>589</v>
      </c>
    </row>
    <row r="10" spans="1:22" x14ac:dyDescent="0.25">
      <c r="A10" s="20" t="s">
        <v>230</v>
      </c>
      <c r="B10" s="70">
        <v>8</v>
      </c>
      <c r="C10" s="8" t="s">
        <v>118</v>
      </c>
      <c r="D10" s="96" t="s">
        <v>20</v>
      </c>
      <c r="E10" s="122" t="s">
        <v>497</v>
      </c>
      <c r="F10" s="74">
        <v>8</v>
      </c>
      <c r="G10" s="74">
        <v>6</v>
      </c>
      <c r="H10" s="74">
        <v>9</v>
      </c>
      <c r="I10" s="74">
        <v>4</v>
      </c>
      <c r="J10" s="74">
        <v>6</v>
      </c>
      <c r="K10" s="74">
        <v>15</v>
      </c>
      <c r="L10" s="74">
        <v>9</v>
      </c>
      <c r="M10" s="74">
        <v>16</v>
      </c>
      <c r="N10" s="74"/>
      <c r="O10" s="74"/>
      <c r="P10" s="74">
        <v>9</v>
      </c>
      <c r="Q10" s="112">
        <f t="shared" si="0"/>
        <v>82</v>
      </c>
      <c r="R10" s="74"/>
      <c r="S10" s="112">
        <f t="shared" si="1"/>
        <v>82</v>
      </c>
      <c r="T10" s="19" t="s">
        <v>501</v>
      </c>
      <c r="U10" s="70">
        <v>8</v>
      </c>
      <c r="V10" s="79" t="s">
        <v>24</v>
      </c>
    </row>
    <row r="11" spans="1:22" x14ac:dyDescent="0.25">
      <c r="A11" s="20" t="s">
        <v>230</v>
      </c>
      <c r="B11" s="70">
        <v>9</v>
      </c>
      <c r="C11" s="8" t="s">
        <v>602</v>
      </c>
      <c r="D11" s="96" t="s">
        <v>600</v>
      </c>
      <c r="E11" s="122" t="s">
        <v>497</v>
      </c>
      <c r="F11" s="74">
        <v>8</v>
      </c>
      <c r="G11" s="74">
        <v>3</v>
      </c>
      <c r="H11" s="74">
        <v>3</v>
      </c>
      <c r="I11" s="74">
        <v>12</v>
      </c>
      <c r="J11" s="74">
        <v>9</v>
      </c>
      <c r="K11" s="74">
        <v>15</v>
      </c>
      <c r="L11" s="74">
        <v>10</v>
      </c>
      <c r="M11" s="74">
        <v>16</v>
      </c>
      <c r="N11" s="74">
        <v>0</v>
      </c>
      <c r="O11" s="74">
        <v>0</v>
      </c>
      <c r="P11" s="74">
        <v>6</v>
      </c>
      <c r="Q11" s="112">
        <f t="shared" si="0"/>
        <v>82</v>
      </c>
      <c r="R11" s="74"/>
      <c r="S11" s="112">
        <f t="shared" si="1"/>
        <v>82</v>
      </c>
      <c r="T11" s="19" t="s">
        <v>501</v>
      </c>
      <c r="U11" s="70">
        <v>9</v>
      </c>
      <c r="V11" s="79" t="s">
        <v>589</v>
      </c>
    </row>
    <row r="12" spans="1:22" s="121" customFormat="1" ht="16.5" customHeight="1" x14ac:dyDescent="0.25">
      <c r="A12" s="21" t="s">
        <v>230</v>
      </c>
      <c r="B12" s="70">
        <v>10</v>
      </c>
      <c r="C12" s="35" t="s">
        <v>1000</v>
      </c>
      <c r="D12" s="76" t="s">
        <v>923</v>
      </c>
      <c r="E12" s="123" t="s">
        <v>497</v>
      </c>
      <c r="F12" s="74">
        <v>8</v>
      </c>
      <c r="G12" s="74">
        <v>4</v>
      </c>
      <c r="H12" s="74">
        <v>6</v>
      </c>
      <c r="I12" s="74">
        <v>12</v>
      </c>
      <c r="J12" s="74">
        <v>12</v>
      </c>
      <c r="K12" s="74">
        <v>9</v>
      </c>
      <c r="L12" s="74">
        <v>10</v>
      </c>
      <c r="M12" s="74">
        <v>13</v>
      </c>
      <c r="N12" s="74"/>
      <c r="O12" s="74"/>
      <c r="P12" s="74">
        <v>8</v>
      </c>
      <c r="Q12" s="112">
        <f t="shared" si="0"/>
        <v>82</v>
      </c>
      <c r="R12" s="74"/>
      <c r="S12" s="112">
        <f t="shared" si="1"/>
        <v>82</v>
      </c>
      <c r="T12" s="66" t="s">
        <v>501</v>
      </c>
      <c r="U12" s="70">
        <v>10</v>
      </c>
      <c r="V12" s="75" t="s">
        <v>942</v>
      </c>
    </row>
    <row r="13" spans="1:22" x14ac:dyDescent="0.25">
      <c r="A13" s="20" t="s">
        <v>230</v>
      </c>
      <c r="B13" s="70">
        <v>11</v>
      </c>
      <c r="C13" s="8" t="s">
        <v>119</v>
      </c>
      <c r="D13" s="96" t="s">
        <v>20</v>
      </c>
      <c r="E13" s="122" t="s">
        <v>497</v>
      </c>
      <c r="F13" s="74">
        <v>8</v>
      </c>
      <c r="G13" s="74">
        <v>6</v>
      </c>
      <c r="H13" s="74">
        <v>9</v>
      </c>
      <c r="I13" s="74">
        <v>12</v>
      </c>
      <c r="J13" s="74">
        <v>9</v>
      </c>
      <c r="K13" s="74">
        <v>12</v>
      </c>
      <c r="L13" s="74">
        <v>10</v>
      </c>
      <c r="M13" s="74">
        <v>9</v>
      </c>
      <c r="N13" s="74"/>
      <c r="O13" s="74"/>
      <c r="P13" s="74">
        <v>6</v>
      </c>
      <c r="Q13" s="112">
        <f t="shared" si="0"/>
        <v>81</v>
      </c>
      <c r="R13" s="74"/>
      <c r="S13" s="112">
        <f t="shared" si="1"/>
        <v>81</v>
      </c>
      <c r="T13" s="19" t="s">
        <v>1095</v>
      </c>
      <c r="U13" s="70">
        <v>11</v>
      </c>
      <c r="V13" s="79" t="s">
        <v>103</v>
      </c>
    </row>
    <row r="14" spans="1:22" x14ac:dyDescent="0.25">
      <c r="A14" s="20" t="s">
        <v>230</v>
      </c>
      <c r="B14" s="70">
        <v>12</v>
      </c>
      <c r="C14" s="8" t="s">
        <v>120</v>
      </c>
      <c r="D14" s="96" t="s">
        <v>20</v>
      </c>
      <c r="E14" s="122" t="s">
        <v>497</v>
      </c>
      <c r="F14" s="74">
        <v>8</v>
      </c>
      <c r="G14" s="74">
        <v>6</v>
      </c>
      <c r="H14" s="74">
        <v>9</v>
      </c>
      <c r="I14" s="74">
        <v>4</v>
      </c>
      <c r="J14" s="74">
        <v>12</v>
      </c>
      <c r="K14" s="74">
        <v>12</v>
      </c>
      <c r="L14" s="74">
        <v>9</v>
      </c>
      <c r="M14" s="74">
        <v>12</v>
      </c>
      <c r="N14" s="74"/>
      <c r="O14" s="74"/>
      <c r="P14" s="74">
        <v>9</v>
      </c>
      <c r="Q14" s="112">
        <f t="shared" si="0"/>
        <v>81</v>
      </c>
      <c r="R14" s="74"/>
      <c r="S14" s="112">
        <f t="shared" si="1"/>
        <v>81</v>
      </c>
      <c r="T14" s="19" t="s">
        <v>1095</v>
      </c>
      <c r="U14" s="70">
        <v>12</v>
      </c>
      <c r="V14" s="79" t="s">
        <v>24</v>
      </c>
    </row>
    <row r="15" spans="1:22" x14ac:dyDescent="0.25">
      <c r="A15" s="20" t="s">
        <v>230</v>
      </c>
      <c r="B15" s="70">
        <v>13</v>
      </c>
      <c r="C15" s="8" t="s">
        <v>601</v>
      </c>
      <c r="D15" s="96" t="s">
        <v>600</v>
      </c>
      <c r="E15" s="122" t="s">
        <v>497</v>
      </c>
      <c r="F15" s="74">
        <v>8</v>
      </c>
      <c r="G15" s="74">
        <v>3</v>
      </c>
      <c r="H15" s="74">
        <v>9</v>
      </c>
      <c r="I15" s="74">
        <v>12</v>
      </c>
      <c r="J15" s="74">
        <v>9</v>
      </c>
      <c r="K15" s="74">
        <v>15</v>
      </c>
      <c r="L15" s="74">
        <v>10</v>
      </c>
      <c r="M15" s="74">
        <v>6</v>
      </c>
      <c r="N15" s="74">
        <v>0</v>
      </c>
      <c r="O15" s="74">
        <v>0</v>
      </c>
      <c r="P15" s="74">
        <v>9</v>
      </c>
      <c r="Q15" s="112">
        <f t="shared" si="0"/>
        <v>81</v>
      </c>
      <c r="R15" s="74"/>
      <c r="S15" s="112">
        <f t="shared" si="1"/>
        <v>81</v>
      </c>
      <c r="T15" s="19" t="s">
        <v>1095</v>
      </c>
      <c r="U15" s="70">
        <v>13</v>
      </c>
      <c r="V15" s="79" t="s">
        <v>589</v>
      </c>
    </row>
    <row r="16" spans="1:22" x14ac:dyDescent="0.25">
      <c r="A16" s="20" t="s">
        <v>230</v>
      </c>
      <c r="B16" s="70">
        <v>14</v>
      </c>
      <c r="C16" s="8" t="s">
        <v>171</v>
      </c>
      <c r="D16" s="96" t="s">
        <v>172</v>
      </c>
      <c r="E16" s="122" t="s">
        <v>497</v>
      </c>
      <c r="F16" s="74">
        <v>8</v>
      </c>
      <c r="G16" s="74">
        <v>6</v>
      </c>
      <c r="H16" s="74">
        <v>6</v>
      </c>
      <c r="I16" s="74">
        <v>12</v>
      </c>
      <c r="J16" s="74">
        <v>3</v>
      </c>
      <c r="K16" s="74">
        <v>15</v>
      </c>
      <c r="L16" s="74">
        <v>8</v>
      </c>
      <c r="M16" s="74">
        <v>2</v>
      </c>
      <c r="N16" s="74">
        <v>4</v>
      </c>
      <c r="O16" s="74">
        <v>7</v>
      </c>
      <c r="P16" s="74">
        <v>9</v>
      </c>
      <c r="Q16" s="112">
        <f t="shared" si="0"/>
        <v>80</v>
      </c>
      <c r="R16" s="74"/>
      <c r="S16" s="112">
        <f t="shared" si="1"/>
        <v>80</v>
      </c>
      <c r="T16" s="19" t="s">
        <v>1095</v>
      </c>
      <c r="U16" s="70">
        <v>14</v>
      </c>
      <c r="V16" s="79" t="s">
        <v>173</v>
      </c>
    </row>
    <row r="17" spans="1:22" x14ac:dyDescent="0.25">
      <c r="A17" s="20" t="s">
        <v>230</v>
      </c>
      <c r="B17" s="70">
        <v>15</v>
      </c>
      <c r="C17" s="8" t="s">
        <v>913</v>
      </c>
      <c r="D17" s="96" t="s">
        <v>848</v>
      </c>
      <c r="E17" s="122" t="s">
        <v>497</v>
      </c>
      <c r="F17" s="74">
        <v>8</v>
      </c>
      <c r="G17" s="74">
        <v>6</v>
      </c>
      <c r="H17" s="74">
        <v>6</v>
      </c>
      <c r="I17" s="74">
        <v>10</v>
      </c>
      <c r="J17" s="74">
        <v>9</v>
      </c>
      <c r="K17" s="74">
        <v>12</v>
      </c>
      <c r="L17" s="74">
        <v>8</v>
      </c>
      <c r="M17" s="74">
        <v>10</v>
      </c>
      <c r="N17" s="74">
        <v>0</v>
      </c>
      <c r="O17" s="74">
        <v>0</v>
      </c>
      <c r="P17" s="74">
        <v>10</v>
      </c>
      <c r="Q17" s="112">
        <f t="shared" si="0"/>
        <v>79</v>
      </c>
      <c r="R17" s="74"/>
      <c r="S17" s="112">
        <f t="shared" si="1"/>
        <v>79</v>
      </c>
      <c r="T17" s="19" t="s">
        <v>1095</v>
      </c>
      <c r="U17" s="70">
        <v>15</v>
      </c>
      <c r="V17" s="79" t="s">
        <v>878</v>
      </c>
    </row>
    <row r="18" spans="1:22" ht="19.5" customHeight="1" x14ac:dyDescent="0.25">
      <c r="A18" s="20" t="s">
        <v>230</v>
      </c>
      <c r="B18" s="70">
        <v>16</v>
      </c>
      <c r="C18" s="8" t="s">
        <v>599</v>
      </c>
      <c r="D18" s="96" t="s">
        <v>600</v>
      </c>
      <c r="E18" s="122" t="s">
        <v>497</v>
      </c>
      <c r="F18" s="74">
        <v>8</v>
      </c>
      <c r="G18" s="74">
        <v>3</v>
      </c>
      <c r="H18" s="74">
        <v>9</v>
      </c>
      <c r="I18" s="74">
        <v>12</v>
      </c>
      <c r="J18" s="74">
        <v>9</v>
      </c>
      <c r="K18" s="74">
        <v>15</v>
      </c>
      <c r="L18" s="74">
        <v>10</v>
      </c>
      <c r="M18" s="74">
        <v>3</v>
      </c>
      <c r="N18" s="74">
        <v>0</v>
      </c>
      <c r="O18" s="74">
        <v>0</v>
      </c>
      <c r="P18" s="74">
        <v>9</v>
      </c>
      <c r="Q18" s="112">
        <f t="shared" si="0"/>
        <v>78</v>
      </c>
      <c r="R18" s="74"/>
      <c r="S18" s="112">
        <f t="shared" si="1"/>
        <v>78</v>
      </c>
      <c r="T18" s="19" t="s">
        <v>1095</v>
      </c>
      <c r="U18" s="70">
        <v>16</v>
      </c>
      <c r="V18" s="79" t="s">
        <v>589</v>
      </c>
    </row>
    <row r="19" spans="1:22" s="106" customFormat="1" x14ac:dyDescent="0.25">
      <c r="A19" s="20" t="s">
        <v>230</v>
      </c>
      <c r="B19" s="70">
        <v>17</v>
      </c>
      <c r="C19" s="8" t="s">
        <v>1073</v>
      </c>
      <c r="D19" s="96" t="s">
        <v>1022</v>
      </c>
      <c r="E19" s="122" t="s">
        <v>497</v>
      </c>
      <c r="F19" s="74">
        <v>8</v>
      </c>
      <c r="G19" s="74">
        <v>6</v>
      </c>
      <c r="H19" s="74">
        <v>9</v>
      </c>
      <c r="I19" s="74">
        <v>12</v>
      </c>
      <c r="J19" s="74">
        <v>15</v>
      </c>
      <c r="K19" s="74">
        <v>12</v>
      </c>
      <c r="L19" s="74">
        <v>10</v>
      </c>
      <c r="M19" s="74">
        <v>3</v>
      </c>
      <c r="N19" s="74"/>
      <c r="O19" s="74"/>
      <c r="P19" s="74">
        <v>3</v>
      </c>
      <c r="Q19" s="112">
        <f t="shared" si="0"/>
        <v>78</v>
      </c>
      <c r="R19" s="74"/>
      <c r="S19" s="112">
        <f t="shared" si="1"/>
        <v>78</v>
      </c>
      <c r="T19" s="19" t="s">
        <v>1095</v>
      </c>
      <c r="U19" s="70">
        <v>17</v>
      </c>
      <c r="V19" s="79" t="s">
        <v>1023</v>
      </c>
    </row>
    <row r="20" spans="1:22" s="106" customFormat="1" x14ac:dyDescent="0.25">
      <c r="A20" s="20" t="s">
        <v>230</v>
      </c>
      <c r="B20" s="70">
        <v>18</v>
      </c>
      <c r="C20" s="8" t="s">
        <v>1078</v>
      </c>
      <c r="D20" s="96" t="s">
        <v>1022</v>
      </c>
      <c r="E20" s="122" t="s">
        <v>497</v>
      </c>
      <c r="F20" s="74">
        <v>8</v>
      </c>
      <c r="G20" s="74">
        <v>6</v>
      </c>
      <c r="H20" s="74">
        <v>9</v>
      </c>
      <c r="I20" s="74">
        <v>12</v>
      </c>
      <c r="J20" s="74">
        <v>0</v>
      </c>
      <c r="K20" s="74">
        <v>15</v>
      </c>
      <c r="L20" s="74">
        <v>8</v>
      </c>
      <c r="M20" s="74">
        <v>11</v>
      </c>
      <c r="N20" s="74"/>
      <c r="O20" s="74"/>
      <c r="P20" s="74">
        <v>9</v>
      </c>
      <c r="Q20" s="112">
        <f t="shared" si="0"/>
        <v>78</v>
      </c>
      <c r="R20" s="74"/>
      <c r="S20" s="112">
        <f t="shared" si="1"/>
        <v>78</v>
      </c>
      <c r="T20" s="19" t="s">
        <v>1095</v>
      </c>
      <c r="U20" s="70">
        <v>18</v>
      </c>
      <c r="V20" s="79" t="s">
        <v>1048</v>
      </c>
    </row>
    <row r="21" spans="1:22" s="106" customFormat="1" x14ac:dyDescent="0.25">
      <c r="A21" s="20" t="s">
        <v>230</v>
      </c>
      <c r="B21" s="70">
        <v>19</v>
      </c>
      <c r="C21" s="8" t="s">
        <v>443</v>
      </c>
      <c r="D21" s="96" t="s">
        <v>440</v>
      </c>
      <c r="E21" s="122" t="s">
        <v>497</v>
      </c>
      <c r="F21" s="74">
        <v>8</v>
      </c>
      <c r="G21" s="74">
        <v>6</v>
      </c>
      <c r="H21" s="74">
        <v>7</v>
      </c>
      <c r="I21" s="74">
        <v>12</v>
      </c>
      <c r="J21" s="74">
        <v>6</v>
      </c>
      <c r="K21" s="74">
        <v>12</v>
      </c>
      <c r="L21" s="74">
        <v>10</v>
      </c>
      <c r="M21" s="74">
        <v>11</v>
      </c>
      <c r="N21" s="74">
        <v>0</v>
      </c>
      <c r="O21" s="74">
        <v>0</v>
      </c>
      <c r="P21" s="74">
        <v>5</v>
      </c>
      <c r="Q21" s="112">
        <f t="shared" si="0"/>
        <v>77</v>
      </c>
      <c r="R21" s="74"/>
      <c r="S21" s="112">
        <f t="shared" si="1"/>
        <v>77</v>
      </c>
      <c r="T21" s="19" t="s">
        <v>1095</v>
      </c>
      <c r="U21" s="70">
        <v>19</v>
      </c>
      <c r="V21" s="79" t="s">
        <v>441</v>
      </c>
    </row>
    <row r="22" spans="1:22" s="106" customFormat="1" x14ac:dyDescent="0.25">
      <c r="A22" s="20" t="s">
        <v>230</v>
      </c>
      <c r="B22" s="70">
        <v>20</v>
      </c>
      <c r="C22" s="8" t="s">
        <v>544</v>
      </c>
      <c r="D22" s="96" t="s">
        <v>540</v>
      </c>
      <c r="E22" s="122" t="s">
        <v>497</v>
      </c>
      <c r="F22" s="74">
        <v>8</v>
      </c>
      <c r="G22" s="74">
        <v>6</v>
      </c>
      <c r="H22" s="74">
        <v>9</v>
      </c>
      <c r="I22" s="74">
        <v>12</v>
      </c>
      <c r="J22" s="74">
        <v>0</v>
      </c>
      <c r="K22" s="74">
        <v>15</v>
      </c>
      <c r="L22" s="74">
        <v>10</v>
      </c>
      <c r="M22" s="74">
        <v>8</v>
      </c>
      <c r="N22" s="74"/>
      <c r="O22" s="74"/>
      <c r="P22" s="74">
        <v>9</v>
      </c>
      <c r="Q22" s="112">
        <f t="shared" si="0"/>
        <v>77</v>
      </c>
      <c r="R22" s="74"/>
      <c r="S22" s="112">
        <f t="shared" si="1"/>
        <v>77</v>
      </c>
      <c r="T22" s="19" t="s">
        <v>1095</v>
      </c>
      <c r="U22" s="70">
        <v>20</v>
      </c>
      <c r="V22" s="79" t="s">
        <v>545</v>
      </c>
    </row>
    <row r="23" spans="1:22" s="106" customFormat="1" x14ac:dyDescent="0.25">
      <c r="A23" s="20" t="s">
        <v>230</v>
      </c>
      <c r="B23" s="70">
        <v>21</v>
      </c>
      <c r="C23" s="8" t="s">
        <v>546</v>
      </c>
      <c r="D23" s="96" t="s">
        <v>540</v>
      </c>
      <c r="E23" s="122" t="s">
        <v>497</v>
      </c>
      <c r="F23" s="74">
        <v>8</v>
      </c>
      <c r="G23" s="74">
        <v>6</v>
      </c>
      <c r="H23" s="74">
        <v>9</v>
      </c>
      <c r="I23" s="74">
        <v>12</v>
      </c>
      <c r="J23" s="74">
        <v>0</v>
      </c>
      <c r="K23" s="74">
        <v>15</v>
      </c>
      <c r="L23" s="74">
        <v>10</v>
      </c>
      <c r="M23" s="74">
        <v>8</v>
      </c>
      <c r="N23" s="74"/>
      <c r="O23" s="74"/>
      <c r="P23" s="74">
        <v>9</v>
      </c>
      <c r="Q23" s="112">
        <f t="shared" si="0"/>
        <v>77</v>
      </c>
      <c r="R23" s="74"/>
      <c r="S23" s="112">
        <f t="shared" si="1"/>
        <v>77</v>
      </c>
      <c r="T23" s="19" t="s">
        <v>1095</v>
      </c>
      <c r="U23" s="70">
        <v>21</v>
      </c>
      <c r="V23" s="79" t="s">
        <v>545</v>
      </c>
    </row>
    <row r="24" spans="1:22" s="106" customFormat="1" x14ac:dyDescent="0.25">
      <c r="A24" s="20" t="s">
        <v>230</v>
      </c>
      <c r="B24" s="70">
        <v>22</v>
      </c>
      <c r="C24" s="8" t="s">
        <v>912</v>
      </c>
      <c r="D24" s="96" t="s">
        <v>848</v>
      </c>
      <c r="E24" s="122" t="s">
        <v>497</v>
      </c>
      <c r="F24" s="74">
        <v>8</v>
      </c>
      <c r="G24" s="74">
        <v>6</v>
      </c>
      <c r="H24" s="74">
        <v>9</v>
      </c>
      <c r="I24" s="74">
        <v>11</v>
      </c>
      <c r="J24" s="74">
        <v>12</v>
      </c>
      <c r="K24" s="74">
        <v>12</v>
      </c>
      <c r="L24" s="74">
        <v>10</v>
      </c>
      <c r="M24" s="74">
        <v>8</v>
      </c>
      <c r="N24" s="74">
        <v>0</v>
      </c>
      <c r="O24" s="74">
        <v>0</v>
      </c>
      <c r="P24" s="74">
        <v>0</v>
      </c>
      <c r="Q24" s="112">
        <f t="shared" si="0"/>
        <v>76</v>
      </c>
      <c r="R24" s="74"/>
      <c r="S24" s="112">
        <f t="shared" si="1"/>
        <v>76</v>
      </c>
      <c r="T24" s="19" t="s">
        <v>1095</v>
      </c>
      <c r="U24" s="70">
        <v>22</v>
      </c>
      <c r="V24" s="79" t="s">
        <v>878</v>
      </c>
    </row>
    <row r="25" spans="1:22" s="106" customFormat="1" x14ac:dyDescent="0.25">
      <c r="A25" s="20" t="s">
        <v>230</v>
      </c>
      <c r="B25" s="70">
        <v>23</v>
      </c>
      <c r="C25" s="8" t="s">
        <v>1001</v>
      </c>
      <c r="D25" s="96" t="s">
        <v>923</v>
      </c>
      <c r="E25" s="122" t="s">
        <v>497</v>
      </c>
      <c r="F25" s="74">
        <v>6</v>
      </c>
      <c r="G25" s="74">
        <v>4</v>
      </c>
      <c r="H25" s="74">
        <v>6</v>
      </c>
      <c r="I25" s="74">
        <v>6</v>
      </c>
      <c r="J25" s="74">
        <v>15</v>
      </c>
      <c r="K25" s="74">
        <v>9</v>
      </c>
      <c r="L25" s="74">
        <v>9</v>
      </c>
      <c r="M25" s="74">
        <v>12</v>
      </c>
      <c r="N25" s="74"/>
      <c r="O25" s="74"/>
      <c r="P25" s="74">
        <v>9</v>
      </c>
      <c r="Q25" s="112">
        <f t="shared" si="0"/>
        <v>76</v>
      </c>
      <c r="R25" s="74"/>
      <c r="S25" s="112">
        <f t="shared" si="1"/>
        <v>76</v>
      </c>
      <c r="T25" s="19" t="s">
        <v>1095</v>
      </c>
      <c r="U25" s="70">
        <v>23</v>
      </c>
      <c r="V25" s="79" t="s">
        <v>942</v>
      </c>
    </row>
    <row r="26" spans="1:22" s="106" customFormat="1" x14ac:dyDescent="0.25">
      <c r="A26" s="20" t="s">
        <v>230</v>
      </c>
      <c r="B26" s="70">
        <v>24</v>
      </c>
      <c r="C26" s="8" t="s">
        <v>463</v>
      </c>
      <c r="D26" s="96" t="s">
        <v>454</v>
      </c>
      <c r="E26" s="122" t="s">
        <v>497</v>
      </c>
      <c r="F26" s="74">
        <v>6</v>
      </c>
      <c r="G26" s="74">
        <v>6</v>
      </c>
      <c r="H26" s="74">
        <v>6</v>
      </c>
      <c r="I26" s="74">
        <v>9</v>
      </c>
      <c r="J26" s="74">
        <v>9</v>
      </c>
      <c r="K26" s="74">
        <v>12</v>
      </c>
      <c r="L26" s="74">
        <v>7</v>
      </c>
      <c r="M26" s="74">
        <v>11</v>
      </c>
      <c r="N26" s="74"/>
      <c r="O26" s="74"/>
      <c r="P26" s="74">
        <v>9</v>
      </c>
      <c r="Q26" s="112">
        <f t="shared" si="0"/>
        <v>75</v>
      </c>
      <c r="R26" s="74"/>
      <c r="S26" s="112">
        <f t="shared" si="1"/>
        <v>75</v>
      </c>
      <c r="T26" s="19"/>
      <c r="U26" s="70">
        <v>24</v>
      </c>
      <c r="V26" s="79" t="s">
        <v>455</v>
      </c>
    </row>
    <row r="27" spans="1:22" s="106" customFormat="1" x14ac:dyDescent="0.25">
      <c r="A27" s="20" t="s">
        <v>18</v>
      </c>
      <c r="B27" s="70">
        <v>25</v>
      </c>
      <c r="C27" s="8" t="s">
        <v>1161</v>
      </c>
      <c r="D27" s="96" t="s">
        <v>1119</v>
      </c>
      <c r="E27" s="122" t="s">
        <v>497</v>
      </c>
      <c r="F27" s="74">
        <v>8</v>
      </c>
      <c r="G27" s="74">
        <v>6</v>
      </c>
      <c r="H27" s="74">
        <v>1</v>
      </c>
      <c r="I27" s="74">
        <v>10</v>
      </c>
      <c r="J27" s="74">
        <v>10</v>
      </c>
      <c r="K27" s="74">
        <v>10</v>
      </c>
      <c r="L27" s="74">
        <v>9</v>
      </c>
      <c r="M27" s="74">
        <v>0</v>
      </c>
      <c r="N27" s="74">
        <v>6</v>
      </c>
      <c r="O27" s="74">
        <v>6</v>
      </c>
      <c r="P27" s="74">
        <v>9</v>
      </c>
      <c r="Q27" s="112">
        <f t="shared" si="0"/>
        <v>75</v>
      </c>
      <c r="R27" s="74"/>
      <c r="S27" s="112">
        <v>75</v>
      </c>
      <c r="T27" s="19"/>
      <c r="U27" s="70">
        <v>25</v>
      </c>
      <c r="V27" s="79" t="s">
        <v>1134</v>
      </c>
    </row>
    <row r="28" spans="1:22" s="106" customFormat="1" x14ac:dyDescent="0.25">
      <c r="A28" s="20" t="s">
        <v>230</v>
      </c>
      <c r="B28" s="70">
        <v>26</v>
      </c>
      <c r="C28" s="8" t="s">
        <v>328</v>
      </c>
      <c r="D28" s="96" t="s">
        <v>261</v>
      </c>
      <c r="E28" s="122" t="s">
        <v>497</v>
      </c>
      <c r="F28" s="74">
        <v>8</v>
      </c>
      <c r="G28" s="74">
        <v>6</v>
      </c>
      <c r="H28" s="74">
        <v>7</v>
      </c>
      <c r="I28" s="74">
        <v>0</v>
      </c>
      <c r="J28" s="74">
        <v>6</v>
      </c>
      <c r="K28" s="74">
        <v>15</v>
      </c>
      <c r="L28" s="74">
        <v>10</v>
      </c>
      <c r="M28" s="74">
        <v>13</v>
      </c>
      <c r="N28" s="74"/>
      <c r="O28" s="74"/>
      <c r="P28" s="74">
        <v>9</v>
      </c>
      <c r="Q28" s="112">
        <f t="shared" si="0"/>
        <v>74</v>
      </c>
      <c r="R28" s="74"/>
      <c r="S28" s="112">
        <f>Q28+R28</f>
        <v>74</v>
      </c>
      <c r="T28" s="19"/>
      <c r="U28" s="70">
        <v>26</v>
      </c>
      <c r="V28" s="79" t="s">
        <v>280</v>
      </c>
    </row>
    <row r="29" spans="1:22" s="106" customFormat="1" x14ac:dyDescent="0.25">
      <c r="A29" s="20" t="s">
        <v>230</v>
      </c>
      <c r="B29" s="70">
        <v>27</v>
      </c>
      <c r="C29" s="8" t="s">
        <v>1079</v>
      </c>
      <c r="D29" s="96" t="s">
        <v>1022</v>
      </c>
      <c r="E29" s="122" t="s">
        <v>497</v>
      </c>
      <c r="F29" s="74">
        <v>8</v>
      </c>
      <c r="G29" s="74">
        <v>6</v>
      </c>
      <c r="H29" s="74">
        <v>9</v>
      </c>
      <c r="I29" s="74">
        <v>12</v>
      </c>
      <c r="J29" s="74">
        <v>0</v>
      </c>
      <c r="K29" s="74">
        <v>15</v>
      </c>
      <c r="L29" s="74">
        <v>8</v>
      </c>
      <c r="M29" s="74">
        <v>10</v>
      </c>
      <c r="N29" s="74"/>
      <c r="O29" s="74"/>
      <c r="P29" s="74">
        <v>6</v>
      </c>
      <c r="Q29" s="112">
        <f t="shared" si="0"/>
        <v>74</v>
      </c>
      <c r="R29" s="74"/>
      <c r="S29" s="112">
        <f>Q29+R29</f>
        <v>74</v>
      </c>
      <c r="T29" s="19"/>
      <c r="U29" s="70">
        <v>27</v>
      </c>
      <c r="V29" s="79" t="s">
        <v>1048</v>
      </c>
    </row>
    <row r="30" spans="1:22" s="106" customFormat="1" x14ac:dyDescent="0.25">
      <c r="A30" s="20" t="s">
        <v>230</v>
      </c>
      <c r="B30" s="70">
        <v>28</v>
      </c>
      <c r="C30" s="8" t="s">
        <v>1115</v>
      </c>
      <c r="D30" s="96" t="s">
        <v>261</v>
      </c>
      <c r="E30" s="122" t="s">
        <v>497</v>
      </c>
      <c r="F30" s="74">
        <v>8</v>
      </c>
      <c r="G30" s="74">
        <v>6</v>
      </c>
      <c r="H30" s="74">
        <v>7</v>
      </c>
      <c r="I30" s="74">
        <v>0</v>
      </c>
      <c r="J30" s="74">
        <v>6</v>
      </c>
      <c r="K30" s="74">
        <v>15</v>
      </c>
      <c r="L30" s="74">
        <v>10</v>
      </c>
      <c r="M30" s="74">
        <v>13</v>
      </c>
      <c r="N30" s="74"/>
      <c r="O30" s="74"/>
      <c r="P30" s="74">
        <v>9</v>
      </c>
      <c r="Q30" s="112">
        <f t="shared" si="0"/>
        <v>74</v>
      </c>
      <c r="R30" s="74"/>
      <c r="S30" s="112">
        <v>74</v>
      </c>
      <c r="T30" s="19"/>
      <c r="U30" s="70">
        <v>28</v>
      </c>
      <c r="V30" s="79" t="s">
        <v>280</v>
      </c>
    </row>
    <row r="31" spans="1:22" s="106" customFormat="1" x14ac:dyDescent="0.25">
      <c r="A31" s="20" t="s">
        <v>230</v>
      </c>
      <c r="B31" s="70">
        <v>29</v>
      </c>
      <c r="C31" s="8" t="s">
        <v>1003</v>
      </c>
      <c r="D31" s="96" t="s">
        <v>923</v>
      </c>
      <c r="E31" s="122" t="s">
        <v>497</v>
      </c>
      <c r="F31" s="74">
        <v>8</v>
      </c>
      <c r="G31" s="74">
        <v>4</v>
      </c>
      <c r="H31" s="74">
        <v>2</v>
      </c>
      <c r="I31" s="74">
        <v>12</v>
      </c>
      <c r="J31" s="74">
        <v>6</v>
      </c>
      <c r="K31" s="74">
        <v>12</v>
      </c>
      <c r="L31" s="74">
        <v>8</v>
      </c>
      <c r="M31" s="74">
        <v>13</v>
      </c>
      <c r="N31" s="74"/>
      <c r="O31" s="74"/>
      <c r="P31" s="74">
        <v>7</v>
      </c>
      <c r="Q31" s="112">
        <f t="shared" si="0"/>
        <v>72</v>
      </c>
      <c r="R31" s="74"/>
      <c r="S31" s="112">
        <f t="shared" ref="S31:S45" si="2">Q31+R31</f>
        <v>72</v>
      </c>
      <c r="T31" s="19"/>
      <c r="U31" s="70">
        <v>29</v>
      </c>
      <c r="V31" s="79" t="s">
        <v>942</v>
      </c>
    </row>
    <row r="32" spans="1:22" s="106" customFormat="1" x14ac:dyDescent="0.25">
      <c r="A32" s="20" t="s">
        <v>230</v>
      </c>
      <c r="B32" s="70">
        <v>30</v>
      </c>
      <c r="C32" s="8" t="s">
        <v>394</v>
      </c>
      <c r="D32" s="96" t="s">
        <v>378</v>
      </c>
      <c r="E32" s="122" t="s">
        <v>497</v>
      </c>
      <c r="F32" s="74">
        <v>6</v>
      </c>
      <c r="G32" s="74">
        <v>6</v>
      </c>
      <c r="H32" s="74">
        <v>7</v>
      </c>
      <c r="I32" s="74">
        <v>8</v>
      </c>
      <c r="J32" s="74">
        <v>6</v>
      </c>
      <c r="K32" s="74">
        <v>15</v>
      </c>
      <c r="L32" s="74">
        <v>7</v>
      </c>
      <c r="M32" s="74">
        <v>6</v>
      </c>
      <c r="N32" s="74">
        <v>9</v>
      </c>
      <c r="O32" s="74">
        <v>0</v>
      </c>
      <c r="P32" s="74">
        <v>0</v>
      </c>
      <c r="Q32" s="112">
        <f t="shared" si="0"/>
        <v>70</v>
      </c>
      <c r="R32" s="74"/>
      <c r="S32" s="112">
        <f t="shared" si="2"/>
        <v>70</v>
      </c>
      <c r="T32" s="19"/>
      <c r="U32" s="70">
        <v>30</v>
      </c>
      <c r="V32" s="79" t="s">
        <v>391</v>
      </c>
    </row>
    <row r="33" spans="1:22" s="106" customFormat="1" x14ac:dyDescent="0.25">
      <c r="A33" s="20" t="s">
        <v>230</v>
      </c>
      <c r="B33" s="70">
        <v>31</v>
      </c>
      <c r="C33" s="8" t="s">
        <v>1002</v>
      </c>
      <c r="D33" s="96" t="s">
        <v>923</v>
      </c>
      <c r="E33" s="122" t="s">
        <v>497</v>
      </c>
      <c r="F33" s="74">
        <v>8</v>
      </c>
      <c r="G33" s="74">
        <v>4</v>
      </c>
      <c r="H33" s="74">
        <v>5</v>
      </c>
      <c r="I33" s="74">
        <v>12</v>
      </c>
      <c r="J33" s="74">
        <v>3</v>
      </c>
      <c r="K33" s="74">
        <v>15</v>
      </c>
      <c r="L33" s="74">
        <v>10</v>
      </c>
      <c r="M33" s="74">
        <v>12</v>
      </c>
      <c r="N33" s="74"/>
      <c r="O33" s="74"/>
      <c r="P33" s="74">
        <v>0</v>
      </c>
      <c r="Q33" s="112">
        <f t="shared" si="0"/>
        <v>69</v>
      </c>
      <c r="R33" s="74"/>
      <c r="S33" s="112">
        <f t="shared" si="2"/>
        <v>69</v>
      </c>
      <c r="T33" s="19"/>
      <c r="U33" s="70">
        <v>31</v>
      </c>
      <c r="V33" s="79" t="s">
        <v>942</v>
      </c>
    </row>
    <row r="34" spans="1:22" s="106" customFormat="1" x14ac:dyDescent="0.25">
      <c r="A34" s="20" t="s">
        <v>230</v>
      </c>
      <c r="B34" s="70">
        <v>32</v>
      </c>
      <c r="C34" s="8" t="s">
        <v>121</v>
      </c>
      <c r="D34" s="96" t="s">
        <v>20</v>
      </c>
      <c r="E34" s="122" t="s">
        <v>497</v>
      </c>
      <c r="F34" s="74">
        <v>8</v>
      </c>
      <c r="G34" s="74">
        <v>4</v>
      </c>
      <c r="H34" s="74">
        <v>9</v>
      </c>
      <c r="I34" s="74">
        <v>0</v>
      </c>
      <c r="J34" s="74">
        <v>12</v>
      </c>
      <c r="K34" s="74">
        <v>12</v>
      </c>
      <c r="L34" s="74">
        <v>10</v>
      </c>
      <c r="M34" s="74">
        <v>12</v>
      </c>
      <c r="N34" s="74"/>
      <c r="O34" s="74"/>
      <c r="P34" s="74">
        <v>1</v>
      </c>
      <c r="Q34" s="112">
        <f t="shared" si="0"/>
        <v>68</v>
      </c>
      <c r="R34" s="74"/>
      <c r="S34" s="112">
        <f t="shared" si="2"/>
        <v>68</v>
      </c>
      <c r="T34" s="19"/>
      <c r="U34" s="70">
        <v>32</v>
      </c>
      <c r="V34" s="79" t="s">
        <v>103</v>
      </c>
    </row>
    <row r="35" spans="1:22" s="106" customFormat="1" x14ac:dyDescent="0.25">
      <c r="A35" s="20" t="s">
        <v>230</v>
      </c>
      <c r="B35" s="70">
        <v>33</v>
      </c>
      <c r="C35" s="8" t="s">
        <v>175</v>
      </c>
      <c r="D35" s="96" t="s">
        <v>172</v>
      </c>
      <c r="E35" s="122" t="s">
        <v>497</v>
      </c>
      <c r="F35" s="74">
        <v>6</v>
      </c>
      <c r="G35" s="74">
        <v>6</v>
      </c>
      <c r="H35" s="74">
        <v>4</v>
      </c>
      <c r="I35" s="74">
        <v>10</v>
      </c>
      <c r="J35" s="74">
        <v>6</v>
      </c>
      <c r="K35" s="74">
        <v>6</v>
      </c>
      <c r="L35" s="74">
        <v>8</v>
      </c>
      <c r="M35" s="74">
        <v>2</v>
      </c>
      <c r="N35" s="74">
        <v>4</v>
      </c>
      <c r="O35" s="74">
        <v>6</v>
      </c>
      <c r="P35" s="74">
        <v>9</v>
      </c>
      <c r="Q35" s="112">
        <f t="shared" ref="Q35:Q66" si="3">SUM(F35:P35)</f>
        <v>67</v>
      </c>
      <c r="R35" s="74"/>
      <c r="S35" s="112">
        <f t="shared" si="2"/>
        <v>67</v>
      </c>
      <c r="T35" s="19"/>
      <c r="U35" s="70">
        <v>33</v>
      </c>
      <c r="V35" s="79" t="s">
        <v>173</v>
      </c>
    </row>
    <row r="36" spans="1:22" s="106" customFormat="1" x14ac:dyDescent="0.25">
      <c r="A36" s="20" t="s">
        <v>230</v>
      </c>
      <c r="B36" s="70">
        <v>34</v>
      </c>
      <c r="C36" s="8" t="s">
        <v>605</v>
      </c>
      <c r="D36" s="96" t="s">
        <v>600</v>
      </c>
      <c r="E36" s="122" t="s">
        <v>497</v>
      </c>
      <c r="F36" s="74">
        <v>8</v>
      </c>
      <c r="G36" s="74">
        <v>4</v>
      </c>
      <c r="H36" s="74">
        <v>1</v>
      </c>
      <c r="I36" s="74">
        <v>12</v>
      </c>
      <c r="J36" s="74">
        <v>3</v>
      </c>
      <c r="K36" s="74">
        <v>15</v>
      </c>
      <c r="L36" s="74">
        <v>10</v>
      </c>
      <c r="M36" s="74">
        <v>4</v>
      </c>
      <c r="N36" s="74">
        <v>0</v>
      </c>
      <c r="O36" s="74">
        <v>0</v>
      </c>
      <c r="P36" s="74">
        <v>9</v>
      </c>
      <c r="Q36" s="112">
        <f t="shared" si="3"/>
        <v>66</v>
      </c>
      <c r="R36" s="74"/>
      <c r="S36" s="112">
        <f t="shared" si="2"/>
        <v>66</v>
      </c>
      <c r="T36" s="19"/>
      <c r="U36" s="70">
        <v>34</v>
      </c>
      <c r="V36" s="79" t="s">
        <v>581</v>
      </c>
    </row>
    <row r="37" spans="1:22" s="106" customFormat="1" x14ac:dyDescent="0.25">
      <c r="A37" s="20" t="s">
        <v>230</v>
      </c>
      <c r="B37" s="70">
        <v>35</v>
      </c>
      <c r="C37" s="8" t="s">
        <v>329</v>
      </c>
      <c r="D37" s="96" t="s">
        <v>261</v>
      </c>
      <c r="E37" s="122" t="s">
        <v>497</v>
      </c>
      <c r="F37" s="74">
        <v>8</v>
      </c>
      <c r="G37" s="74">
        <v>6</v>
      </c>
      <c r="H37" s="74">
        <v>9</v>
      </c>
      <c r="I37" s="74">
        <v>4</v>
      </c>
      <c r="J37" s="74">
        <v>9</v>
      </c>
      <c r="K37" s="74">
        <v>8</v>
      </c>
      <c r="L37" s="74">
        <v>8</v>
      </c>
      <c r="M37" s="74">
        <v>9</v>
      </c>
      <c r="N37" s="74"/>
      <c r="O37" s="74"/>
      <c r="P37" s="74">
        <v>3</v>
      </c>
      <c r="Q37" s="112">
        <f t="shared" si="3"/>
        <v>64</v>
      </c>
      <c r="R37" s="74"/>
      <c r="S37" s="112">
        <f t="shared" si="2"/>
        <v>64</v>
      </c>
      <c r="T37" s="19"/>
      <c r="U37" s="70">
        <v>35</v>
      </c>
      <c r="V37" s="79" t="s">
        <v>280</v>
      </c>
    </row>
    <row r="38" spans="1:22" s="106" customFormat="1" x14ac:dyDescent="0.25">
      <c r="A38" s="20" t="s">
        <v>230</v>
      </c>
      <c r="B38" s="70">
        <v>36</v>
      </c>
      <c r="C38" s="8" t="s">
        <v>218</v>
      </c>
      <c r="D38" s="96" t="s">
        <v>191</v>
      </c>
      <c r="E38" s="122" t="s">
        <v>497</v>
      </c>
      <c r="F38" s="74">
        <v>3</v>
      </c>
      <c r="G38" s="74">
        <v>6</v>
      </c>
      <c r="H38" s="74">
        <v>5</v>
      </c>
      <c r="I38" s="74">
        <v>9</v>
      </c>
      <c r="J38" s="74">
        <v>15</v>
      </c>
      <c r="K38" s="74">
        <v>12</v>
      </c>
      <c r="L38" s="74">
        <v>9</v>
      </c>
      <c r="M38" s="74">
        <v>2</v>
      </c>
      <c r="N38" s="74">
        <v>0</v>
      </c>
      <c r="O38" s="74">
        <v>0</v>
      </c>
      <c r="P38" s="74">
        <v>2</v>
      </c>
      <c r="Q38" s="112">
        <f t="shared" si="3"/>
        <v>63</v>
      </c>
      <c r="R38" s="74"/>
      <c r="S38" s="112">
        <f t="shared" si="2"/>
        <v>63</v>
      </c>
      <c r="T38" s="19"/>
      <c r="U38" s="70">
        <v>36</v>
      </c>
      <c r="V38" s="79" t="s">
        <v>192</v>
      </c>
    </row>
    <row r="39" spans="1:22" s="106" customFormat="1" x14ac:dyDescent="0.25">
      <c r="A39" s="20" t="s">
        <v>230</v>
      </c>
      <c r="B39" s="70">
        <v>37</v>
      </c>
      <c r="C39" s="8" t="s">
        <v>672</v>
      </c>
      <c r="D39" s="96" t="s">
        <v>663</v>
      </c>
      <c r="E39" s="122" t="s">
        <v>497</v>
      </c>
      <c r="F39" s="74">
        <v>8</v>
      </c>
      <c r="G39" s="74">
        <v>6</v>
      </c>
      <c r="H39" s="74">
        <v>8</v>
      </c>
      <c r="I39" s="74">
        <v>12</v>
      </c>
      <c r="J39" s="74">
        <v>6</v>
      </c>
      <c r="K39" s="74">
        <v>12</v>
      </c>
      <c r="L39" s="74">
        <v>7</v>
      </c>
      <c r="M39" s="74">
        <v>4</v>
      </c>
      <c r="N39" s="74">
        <v>0</v>
      </c>
      <c r="O39" s="74"/>
      <c r="P39" s="74"/>
      <c r="Q39" s="112">
        <f t="shared" si="3"/>
        <v>63</v>
      </c>
      <c r="R39" s="74"/>
      <c r="S39" s="112">
        <f t="shared" si="2"/>
        <v>63</v>
      </c>
      <c r="T39" s="19"/>
      <c r="U39" s="70">
        <v>37</v>
      </c>
      <c r="V39" s="79" t="s">
        <v>664</v>
      </c>
    </row>
    <row r="40" spans="1:22" s="106" customFormat="1" x14ac:dyDescent="0.25">
      <c r="A40" s="20" t="s">
        <v>230</v>
      </c>
      <c r="B40" s="70">
        <v>38</v>
      </c>
      <c r="C40" s="8" t="s">
        <v>911</v>
      </c>
      <c r="D40" s="96" t="s">
        <v>848</v>
      </c>
      <c r="E40" s="122" t="s">
        <v>497</v>
      </c>
      <c r="F40" s="74">
        <v>8</v>
      </c>
      <c r="G40" s="74">
        <v>2</v>
      </c>
      <c r="H40" s="74">
        <v>6</v>
      </c>
      <c r="I40" s="74">
        <v>12</v>
      </c>
      <c r="J40" s="74">
        <v>0</v>
      </c>
      <c r="K40" s="74">
        <v>15</v>
      </c>
      <c r="L40" s="74">
        <v>9</v>
      </c>
      <c r="M40" s="74">
        <v>4</v>
      </c>
      <c r="N40" s="74">
        <v>0</v>
      </c>
      <c r="O40" s="74">
        <v>0</v>
      </c>
      <c r="P40" s="74">
        <v>7</v>
      </c>
      <c r="Q40" s="112">
        <f t="shared" si="3"/>
        <v>63</v>
      </c>
      <c r="R40" s="74"/>
      <c r="S40" s="112">
        <f t="shared" si="2"/>
        <v>63</v>
      </c>
      <c r="T40" s="19"/>
      <c r="U40" s="70">
        <v>38</v>
      </c>
      <c r="V40" s="79" t="s">
        <v>878</v>
      </c>
    </row>
    <row r="41" spans="1:22" s="106" customFormat="1" x14ac:dyDescent="0.25">
      <c r="A41" s="20" t="s">
        <v>230</v>
      </c>
      <c r="B41" s="70">
        <v>39</v>
      </c>
      <c r="C41" s="8" t="s">
        <v>916</v>
      </c>
      <c r="D41" s="96" t="s">
        <v>848</v>
      </c>
      <c r="E41" s="122" t="s">
        <v>497</v>
      </c>
      <c r="F41" s="74">
        <v>6</v>
      </c>
      <c r="G41" s="74">
        <v>6</v>
      </c>
      <c r="H41" s="74">
        <v>9</v>
      </c>
      <c r="I41" s="74">
        <v>12</v>
      </c>
      <c r="J41" s="74">
        <v>0</v>
      </c>
      <c r="K41" s="74">
        <v>15</v>
      </c>
      <c r="L41" s="74">
        <v>6</v>
      </c>
      <c r="M41" s="74">
        <v>4</v>
      </c>
      <c r="N41" s="74">
        <v>0</v>
      </c>
      <c r="O41" s="74">
        <v>0</v>
      </c>
      <c r="P41" s="74">
        <v>5</v>
      </c>
      <c r="Q41" s="112">
        <f t="shared" si="3"/>
        <v>63</v>
      </c>
      <c r="R41" s="74"/>
      <c r="S41" s="112">
        <f t="shared" si="2"/>
        <v>63</v>
      </c>
      <c r="T41" s="19"/>
      <c r="U41" s="70">
        <v>39</v>
      </c>
      <c r="V41" s="79" t="s">
        <v>878</v>
      </c>
    </row>
    <row r="42" spans="1:22" s="106" customFormat="1" x14ac:dyDescent="0.25">
      <c r="A42" s="20" t="s">
        <v>230</v>
      </c>
      <c r="B42" s="70">
        <v>40</v>
      </c>
      <c r="C42" s="8" t="s">
        <v>1074</v>
      </c>
      <c r="D42" s="96" t="s">
        <v>1022</v>
      </c>
      <c r="E42" s="122" t="s">
        <v>497</v>
      </c>
      <c r="F42" s="74">
        <v>8</v>
      </c>
      <c r="G42" s="74">
        <v>4</v>
      </c>
      <c r="H42" s="74">
        <v>9</v>
      </c>
      <c r="I42" s="74">
        <v>9</v>
      </c>
      <c r="J42" s="74">
        <v>3</v>
      </c>
      <c r="K42" s="74">
        <v>15</v>
      </c>
      <c r="L42" s="74">
        <v>10</v>
      </c>
      <c r="M42" s="74">
        <v>2</v>
      </c>
      <c r="N42" s="74"/>
      <c r="O42" s="74"/>
      <c r="P42" s="74">
        <v>3</v>
      </c>
      <c r="Q42" s="112">
        <f t="shared" si="3"/>
        <v>63</v>
      </c>
      <c r="R42" s="74"/>
      <c r="S42" s="112">
        <f t="shared" si="2"/>
        <v>63</v>
      </c>
      <c r="T42" s="19"/>
      <c r="U42" s="70">
        <v>40</v>
      </c>
      <c r="V42" s="79" t="s">
        <v>1023</v>
      </c>
    </row>
    <row r="43" spans="1:22" s="106" customFormat="1" x14ac:dyDescent="0.25">
      <c r="A43" s="20" t="s">
        <v>230</v>
      </c>
      <c r="B43" s="70">
        <v>41</v>
      </c>
      <c r="C43" s="8" t="s">
        <v>1005</v>
      </c>
      <c r="D43" s="96" t="s">
        <v>923</v>
      </c>
      <c r="E43" s="122" t="s">
        <v>497</v>
      </c>
      <c r="F43" s="74">
        <v>8</v>
      </c>
      <c r="G43" s="74">
        <v>4</v>
      </c>
      <c r="H43" s="74">
        <v>6</v>
      </c>
      <c r="I43" s="74">
        <v>12</v>
      </c>
      <c r="J43" s="74">
        <v>3</v>
      </c>
      <c r="K43" s="74">
        <v>9</v>
      </c>
      <c r="L43" s="74">
        <v>7</v>
      </c>
      <c r="M43" s="74">
        <v>5</v>
      </c>
      <c r="N43" s="74"/>
      <c r="O43" s="74"/>
      <c r="P43" s="74">
        <v>8</v>
      </c>
      <c r="Q43" s="112">
        <f t="shared" si="3"/>
        <v>62</v>
      </c>
      <c r="R43" s="74"/>
      <c r="S43" s="112">
        <f t="shared" si="2"/>
        <v>62</v>
      </c>
      <c r="T43" s="19"/>
      <c r="U43" s="70">
        <v>41</v>
      </c>
      <c r="V43" s="79" t="s">
        <v>942</v>
      </c>
    </row>
    <row r="44" spans="1:22" s="106" customFormat="1" x14ac:dyDescent="0.25">
      <c r="A44" s="20" t="s">
        <v>230</v>
      </c>
      <c r="B44" s="70">
        <v>42</v>
      </c>
      <c r="C44" s="8" t="s">
        <v>1072</v>
      </c>
      <c r="D44" s="96" t="s">
        <v>1022</v>
      </c>
      <c r="E44" s="122" t="s">
        <v>497</v>
      </c>
      <c r="F44" s="74">
        <v>8</v>
      </c>
      <c r="G44" s="74">
        <v>4</v>
      </c>
      <c r="H44" s="74">
        <v>7</v>
      </c>
      <c r="I44" s="74">
        <v>9</v>
      </c>
      <c r="J44" s="74">
        <v>12</v>
      </c>
      <c r="K44" s="74">
        <v>12</v>
      </c>
      <c r="L44" s="74">
        <v>6</v>
      </c>
      <c r="M44" s="74">
        <v>2</v>
      </c>
      <c r="N44" s="74"/>
      <c r="O44" s="74"/>
      <c r="P44" s="74">
        <v>0</v>
      </c>
      <c r="Q44" s="112">
        <f t="shared" si="3"/>
        <v>60</v>
      </c>
      <c r="R44" s="74"/>
      <c r="S44" s="112">
        <f t="shared" si="2"/>
        <v>60</v>
      </c>
      <c r="T44" s="19"/>
      <c r="U44" s="70">
        <v>42</v>
      </c>
      <c r="V44" s="79" t="s">
        <v>1023</v>
      </c>
    </row>
    <row r="45" spans="1:22" x14ac:dyDescent="0.25">
      <c r="A45" s="20" t="s">
        <v>230</v>
      </c>
      <c r="B45" s="70">
        <v>43</v>
      </c>
      <c r="C45" s="8" t="s">
        <v>330</v>
      </c>
      <c r="D45" s="96" t="s">
        <v>261</v>
      </c>
      <c r="E45" s="122" t="s">
        <v>497</v>
      </c>
      <c r="F45" s="74">
        <v>8</v>
      </c>
      <c r="G45" s="74">
        <v>4</v>
      </c>
      <c r="H45" s="74">
        <v>7</v>
      </c>
      <c r="I45" s="74">
        <v>4</v>
      </c>
      <c r="J45" s="74">
        <v>0</v>
      </c>
      <c r="K45" s="74">
        <v>10</v>
      </c>
      <c r="L45" s="74">
        <v>9</v>
      </c>
      <c r="M45" s="74">
        <v>8</v>
      </c>
      <c r="N45" s="74"/>
      <c r="O45" s="74"/>
      <c r="P45" s="74">
        <v>9</v>
      </c>
      <c r="Q45" s="112">
        <f t="shared" si="3"/>
        <v>59</v>
      </c>
      <c r="R45" s="74"/>
      <c r="S45" s="112">
        <f t="shared" si="2"/>
        <v>59</v>
      </c>
      <c r="T45" s="19"/>
      <c r="U45" s="70">
        <v>43</v>
      </c>
      <c r="V45" s="79" t="s">
        <v>280</v>
      </c>
    </row>
    <row r="46" spans="1:22" s="106" customFormat="1" x14ac:dyDescent="0.25">
      <c r="A46" s="20" t="s">
        <v>18</v>
      </c>
      <c r="B46" s="70">
        <v>44</v>
      </c>
      <c r="C46" s="8" t="s">
        <v>1162</v>
      </c>
      <c r="D46" s="96" t="s">
        <v>1119</v>
      </c>
      <c r="E46" s="122" t="s">
        <v>497</v>
      </c>
      <c r="F46" s="74">
        <v>4</v>
      </c>
      <c r="G46" s="74">
        <v>4</v>
      </c>
      <c r="H46" s="74">
        <v>4</v>
      </c>
      <c r="I46" s="74">
        <v>8</v>
      </c>
      <c r="J46" s="74">
        <v>0</v>
      </c>
      <c r="K46" s="74">
        <v>12</v>
      </c>
      <c r="L46" s="74">
        <v>8</v>
      </c>
      <c r="M46" s="74">
        <v>0</v>
      </c>
      <c r="N46" s="74">
        <v>6</v>
      </c>
      <c r="O46" s="74">
        <v>4</v>
      </c>
      <c r="P46" s="74">
        <v>9</v>
      </c>
      <c r="Q46" s="112">
        <f t="shared" si="3"/>
        <v>59</v>
      </c>
      <c r="R46" s="74"/>
      <c r="S46" s="112">
        <v>59</v>
      </c>
      <c r="T46" s="19"/>
      <c r="U46" s="70">
        <v>44</v>
      </c>
      <c r="V46" s="79" t="s">
        <v>1134</v>
      </c>
    </row>
    <row r="47" spans="1:22" s="106" customFormat="1" x14ac:dyDescent="0.25">
      <c r="A47" s="20" t="s">
        <v>230</v>
      </c>
      <c r="B47" s="70">
        <v>45</v>
      </c>
      <c r="C47" s="8" t="s">
        <v>216</v>
      </c>
      <c r="D47" s="96" t="s">
        <v>191</v>
      </c>
      <c r="E47" s="122" t="s">
        <v>497</v>
      </c>
      <c r="F47" s="74">
        <v>6</v>
      </c>
      <c r="G47" s="74">
        <v>2</v>
      </c>
      <c r="H47" s="74">
        <v>7</v>
      </c>
      <c r="I47" s="74">
        <v>9</v>
      </c>
      <c r="J47" s="74">
        <v>11</v>
      </c>
      <c r="K47" s="74">
        <v>12</v>
      </c>
      <c r="L47" s="74">
        <v>9</v>
      </c>
      <c r="M47" s="74">
        <v>0</v>
      </c>
      <c r="N47" s="74">
        <v>0</v>
      </c>
      <c r="O47" s="74">
        <v>0</v>
      </c>
      <c r="P47" s="74">
        <v>2</v>
      </c>
      <c r="Q47" s="112">
        <f t="shared" si="3"/>
        <v>58</v>
      </c>
      <c r="R47" s="74"/>
      <c r="S47" s="112">
        <f t="shared" ref="S47:S56" si="4">Q47+R47</f>
        <v>58</v>
      </c>
      <c r="T47" s="19"/>
      <c r="U47" s="70">
        <v>45</v>
      </c>
      <c r="V47" s="79" t="s">
        <v>192</v>
      </c>
    </row>
    <row r="48" spans="1:22" s="107" customFormat="1" ht="20.25" customHeight="1" x14ac:dyDescent="0.25">
      <c r="A48" s="20" t="s">
        <v>230</v>
      </c>
      <c r="B48" s="70">
        <v>46</v>
      </c>
      <c r="C48" s="8" t="s">
        <v>673</v>
      </c>
      <c r="D48" s="96" t="s">
        <v>663</v>
      </c>
      <c r="E48" s="122" t="s">
        <v>497</v>
      </c>
      <c r="F48" s="74">
        <v>8</v>
      </c>
      <c r="G48" s="74">
        <v>1</v>
      </c>
      <c r="H48" s="74">
        <v>6</v>
      </c>
      <c r="I48" s="74">
        <v>12</v>
      </c>
      <c r="J48" s="74">
        <v>0</v>
      </c>
      <c r="K48" s="74">
        <v>9</v>
      </c>
      <c r="L48" s="74">
        <v>8</v>
      </c>
      <c r="M48" s="74">
        <v>8</v>
      </c>
      <c r="N48" s="74">
        <v>6</v>
      </c>
      <c r="O48" s="74"/>
      <c r="P48" s="74"/>
      <c r="Q48" s="112">
        <f t="shared" si="3"/>
        <v>58</v>
      </c>
      <c r="R48" s="74"/>
      <c r="S48" s="112">
        <f t="shared" si="4"/>
        <v>58</v>
      </c>
      <c r="T48" s="19"/>
      <c r="U48" s="70">
        <v>46</v>
      </c>
      <c r="V48" s="79" t="s">
        <v>664</v>
      </c>
    </row>
    <row r="49" spans="1:22" s="106" customFormat="1" x14ac:dyDescent="0.25">
      <c r="A49" s="20" t="s">
        <v>230</v>
      </c>
      <c r="B49" s="70">
        <v>47</v>
      </c>
      <c r="C49" s="8" t="s">
        <v>909</v>
      </c>
      <c r="D49" s="96" t="s">
        <v>848</v>
      </c>
      <c r="E49" s="122" t="s">
        <v>497</v>
      </c>
      <c r="F49" s="74">
        <v>8</v>
      </c>
      <c r="G49" s="74">
        <v>2</v>
      </c>
      <c r="H49" s="74">
        <v>4</v>
      </c>
      <c r="I49" s="74">
        <v>12</v>
      </c>
      <c r="J49" s="74">
        <v>0</v>
      </c>
      <c r="K49" s="74">
        <v>12</v>
      </c>
      <c r="L49" s="74">
        <v>9</v>
      </c>
      <c r="M49" s="74">
        <v>4</v>
      </c>
      <c r="N49" s="74">
        <v>0</v>
      </c>
      <c r="O49" s="74">
        <v>0</v>
      </c>
      <c r="P49" s="74">
        <v>7</v>
      </c>
      <c r="Q49" s="112">
        <f t="shared" si="3"/>
        <v>58</v>
      </c>
      <c r="R49" s="74"/>
      <c r="S49" s="112">
        <f t="shared" si="4"/>
        <v>58</v>
      </c>
      <c r="T49" s="19"/>
      <c r="U49" s="70">
        <v>47</v>
      </c>
      <c r="V49" s="79" t="s">
        <v>878</v>
      </c>
    </row>
    <row r="50" spans="1:22" s="106" customFormat="1" x14ac:dyDescent="0.25">
      <c r="A50" s="20" t="s">
        <v>230</v>
      </c>
      <c r="B50" s="70">
        <v>48</v>
      </c>
      <c r="C50" s="8" t="s">
        <v>122</v>
      </c>
      <c r="D50" s="96" t="s">
        <v>20</v>
      </c>
      <c r="E50" s="122" t="s">
        <v>497</v>
      </c>
      <c r="F50" s="74">
        <v>4</v>
      </c>
      <c r="G50" s="74">
        <v>4</v>
      </c>
      <c r="H50" s="74">
        <v>6</v>
      </c>
      <c r="I50" s="74">
        <v>0</v>
      </c>
      <c r="J50" s="74">
        <v>2</v>
      </c>
      <c r="K50" s="74">
        <v>12</v>
      </c>
      <c r="L50" s="74">
        <v>9</v>
      </c>
      <c r="M50" s="74">
        <v>11</v>
      </c>
      <c r="N50" s="74"/>
      <c r="O50" s="74"/>
      <c r="P50" s="74">
        <v>9</v>
      </c>
      <c r="Q50" s="112">
        <f t="shared" si="3"/>
        <v>57</v>
      </c>
      <c r="R50" s="74"/>
      <c r="S50" s="112">
        <f t="shared" si="4"/>
        <v>57</v>
      </c>
      <c r="T50" s="19"/>
      <c r="U50" s="70">
        <v>48</v>
      </c>
      <c r="V50" s="79" t="s">
        <v>24</v>
      </c>
    </row>
    <row r="51" spans="1:22" s="106" customFormat="1" x14ac:dyDescent="0.25">
      <c r="A51" s="20" t="s">
        <v>230</v>
      </c>
      <c r="B51" s="70">
        <v>49</v>
      </c>
      <c r="C51" s="8" t="s">
        <v>331</v>
      </c>
      <c r="D51" s="96" t="s">
        <v>261</v>
      </c>
      <c r="E51" s="122" t="s">
        <v>497</v>
      </c>
      <c r="F51" s="74">
        <v>2</v>
      </c>
      <c r="G51" s="74">
        <v>4</v>
      </c>
      <c r="H51" s="74">
        <v>5</v>
      </c>
      <c r="I51" s="74">
        <v>0</v>
      </c>
      <c r="J51" s="74">
        <v>9</v>
      </c>
      <c r="K51" s="74">
        <v>15</v>
      </c>
      <c r="L51" s="74">
        <v>8</v>
      </c>
      <c r="M51" s="74">
        <v>5</v>
      </c>
      <c r="N51" s="74"/>
      <c r="O51" s="74"/>
      <c r="P51" s="74">
        <v>9</v>
      </c>
      <c r="Q51" s="112">
        <f t="shared" si="3"/>
        <v>57</v>
      </c>
      <c r="R51" s="74"/>
      <c r="S51" s="112">
        <f t="shared" si="4"/>
        <v>57</v>
      </c>
      <c r="T51" s="19"/>
      <c r="U51" s="70">
        <v>49</v>
      </c>
      <c r="V51" s="79" t="s">
        <v>280</v>
      </c>
    </row>
    <row r="52" spans="1:22" s="106" customFormat="1" x14ac:dyDescent="0.25">
      <c r="A52" s="20" t="s">
        <v>230</v>
      </c>
      <c r="B52" s="70">
        <v>50</v>
      </c>
      <c r="C52" s="8" t="s">
        <v>442</v>
      </c>
      <c r="D52" s="96" t="s">
        <v>440</v>
      </c>
      <c r="E52" s="122" t="s">
        <v>497</v>
      </c>
      <c r="F52" s="74">
        <v>8</v>
      </c>
      <c r="G52" s="74">
        <v>6</v>
      </c>
      <c r="H52" s="74">
        <v>6</v>
      </c>
      <c r="I52" s="74">
        <v>12</v>
      </c>
      <c r="J52" s="74">
        <v>0</v>
      </c>
      <c r="K52" s="74">
        <v>9</v>
      </c>
      <c r="L52" s="74">
        <v>9</v>
      </c>
      <c r="M52" s="74">
        <v>4</v>
      </c>
      <c r="N52" s="74">
        <v>0</v>
      </c>
      <c r="O52" s="74">
        <v>0</v>
      </c>
      <c r="P52" s="74">
        <v>3</v>
      </c>
      <c r="Q52" s="112">
        <f t="shared" si="3"/>
        <v>57</v>
      </c>
      <c r="R52" s="74"/>
      <c r="S52" s="112">
        <f t="shared" si="4"/>
        <v>57</v>
      </c>
      <c r="T52" s="19"/>
      <c r="U52" s="70">
        <v>50</v>
      </c>
      <c r="V52" s="79" t="s">
        <v>441</v>
      </c>
    </row>
    <row r="53" spans="1:22" s="106" customFormat="1" x14ac:dyDescent="0.25">
      <c r="A53" s="20" t="s">
        <v>230</v>
      </c>
      <c r="B53" s="70">
        <v>51</v>
      </c>
      <c r="C53" s="8" t="s">
        <v>1082</v>
      </c>
      <c r="D53" s="96" t="s">
        <v>1022</v>
      </c>
      <c r="E53" s="122" t="s">
        <v>497</v>
      </c>
      <c r="F53" s="74">
        <v>4</v>
      </c>
      <c r="G53" s="74">
        <v>4</v>
      </c>
      <c r="H53" s="74">
        <v>7</v>
      </c>
      <c r="I53" s="74">
        <v>12</v>
      </c>
      <c r="J53" s="74">
        <v>0</v>
      </c>
      <c r="K53" s="74">
        <v>9</v>
      </c>
      <c r="L53" s="74">
        <v>8</v>
      </c>
      <c r="M53" s="74">
        <v>4</v>
      </c>
      <c r="N53" s="74"/>
      <c r="O53" s="74"/>
      <c r="P53" s="74">
        <v>9</v>
      </c>
      <c r="Q53" s="112">
        <f t="shared" si="3"/>
        <v>57</v>
      </c>
      <c r="R53" s="74"/>
      <c r="S53" s="112">
        <f t="shared" si="4"/>
        <v>57</v>
      </c>
      <c r="T53" s="19"/>
      <c r="U53" s="70">
        <v>51</v>
      </c>
      <c r="V53" s="79" t="s">
        <v>1048</v>
      </c>
    </row>
    <row r="54" spans="1:22" s="62" customFormat="1" x14ac:dyDescent="0.25">
      <c r="A54" s="20" t="s">
        <v>230</v>
      </c>
      <c r="B54" s="70">
        <v>52</v>
      </c>
      <c r="C54" s="8" t="s">
        <v>917</v>
      </c>
      <c r="D54" s="96" t="s">
        <v>848</v>
      </c>
      <c r="E54" s="122" t="s">
        <v>497</v>
      </c>
      <c r="F54" s="74">
        <v>6</v>
      </c>
      <c r="G54" s="74">
        <v>6</v>
      </c>
      <c r="H54" s="74">
        <v>9</v>
      </c>
      <c r="I54" s="74">
        <v>12</v>
      </c>
      <c r="J54" s="74">
        <v>0</v>
      </c>
      <c r="K54" s="74">
        <v>12</v>
      </c>
      <c r="L54" s="74">
        <v>6</v>
      </c>
      <c r="M54" s="74">
        <v>5</v>
      </c>
      <c r="N54" s="74">
        <v>0</v>
      </c>
      <c r="O54" s="74">
        <v>0</v>
      </c>
      <c r="P54" s="74">
        <v>0</v>
      </c>
      <c r="Q54" s="112">
        <f t="shared" si="3"/>
        <v>56</v>
      </c>
      <c r="R54" s="74"/>
      <c r="S54" s="112">
        <f t="shared" si="4"/>
        <v>56</v>
      </c>
      <c r="T54" s="19"/>
      <c r="U54" s="70">
        <v>52</v>
      </c>
      <c r="V54" s="79" t="s">
        <v>878</v>
      </c>
    </row>
    <row r="55" spans="1:22" s="106" customFormat="1" ht="17.25" customHeight="1" x14ac:dyDescent="0.25">
      <c r="A55" s="20" t="s">
        <v>230</v>
      </c>
      <c r="B55" s="70">
        <v>53</v>
      </c>
      <c r="C55" s="8" t="s">
        <v>123</v>
      </c>
      <c r="D55" s="96" t="s">
        <v>20</v>
      </c>
      <c r="E55" s="122" t="s">
        <v>497</v>
      </c>
      <c r="F55" s="74">
        <v>4</v>
      </c>
      <c r="G55" s="74">
        <v>6</v>
      </c>
      <c r="H55" s="74">
        <v>6</v>
      </c>
      <c r="I55" s="74">
        <v>0</v>
      </c>
      <c r="J55" s="74">
        <v>3</v>
      </c>
      <c r="K55" s="74">
        <v>12</v>
      </c>
      <c r="L55" s="74">
        <v>8</v>
      </c>
      <c r="M55" s="74">
        <v>7</v>
      </c>
      <c r="N55" s="74"/>
      <c r="O55" s="74"/>
      <c r="P55" s="74">
        <v>9</v>
      </c>
      <c r="Q55" s="112">
        <f t="shared" si="3"/>
        <v>55</v>
      </c>
      <c r="R55" s="74"/>
      <c r="S55" s="112">
        <f t="shared" si="4"/>
        <v>55</v>
      </c>
      <c r="T55" s="19"/>
      <c r="U55" s="70">
        <v>53</v>
      </c>
      <c r="V55" s="79" t="s">
        <v>24</v>
      </c>
    </row>
    <row r="56" spans="1:22" s="106" customFormat="1" x14ac:dyDescent="0.25">
      <c r="A56" s="20" t="s">
        <v>230</v>
      </c>
      <c r="B56" s="70">
        <v>54</v>
      </c>
      <c r="C56" s="8" t="s">
        <v>915</v>
      </c>
      <c r="D56" s="96" t="s">
        <v>848</v>
      </c>
      <c r="E56" s="122" t="s">
        <v>497</v>
      </c>
      <c r="F56" s="74">
        <v>6</v>
      </c>
      <c r="G56" s="74">
        <v>6</v>
      </c>
      <c r="H56" s="74">
        <v>3</v>
      </c>
      <c r="I56" s="74">
        <v>11</v>
      </c>
      <c r="J56" s="74">
        <v>0</v>
      </c>
      <c r="K56" s="74">
        <v>12</v>
      </c>
      <c r="L56" s="74">
        <v>7</v>
      </c>
      <c r="M56" s="74">
        <v>5</v>
      </c>
      <c r="N56" s="74">
        <v>0</v>
      </c>
      <c r="O56" s="74">
        <v>0</v>
      </c>
      <c r="P56" s="74">
        <v>5</v>
      </c>
      <c r="Q56" s="112">
        <f t="shared" si="3"/>
        <v>55</v>
      </c>
      <c r="R56" s="74"/>
      <c r="S56" s="112">
        <f t="shared" si="4"/>
        <v>55</v>
      </c>
      <c r="T56" s="19"/>
      <c r="U56" s="70">
        <v>54</v>
      </c>
      <c r="V56" s="79" t="s">
        <v>878</v>
      </c>
    </row>
    <row r="57" spans="1:22" s="106" customFormat="1" x14ac:dyDescent="0.25">
      <c r="A57" s="20" t="s">
        <v>18</v>
      </c>
      <c r="B57" s="70">
        <v>55</v>
      </c>
      <c r="C57" s="8" t="s">
        <v>1160</v>
      </c>
      <c r="D57" s="96" t="s">
        <v>1119</v>
      </c>
      <c r="E57" s="122" t="s">
        <v>497</v>
      </c>
      <c r="F57" s="74">
        <v>4</v>
      </c>
      <c r="G57" s="74">
        <v>2</v>
      </c>
      <c r="H57" s="74">
        <v>0</v>
      </c>
      <c r="I57" s="74">
        <v>0</v>
      </c>
      <c r="J57" s="74">
        <v>6</v>
      </c>
      <c r="K57" s="74">
        <v>15</v>
      </c>
      <c r="L57" s="74">
        <v>7</v>
      </c>
      <c r="M57" s="74">
        <v>4</v>
      </c>
      <c r="N57" s="74">
        <v>5</v>
      </c>
      <c r="O57" s="74">
        <v>6</v>
      </c>
      <c r="P57" s="74">
        <v>6</v>
      </c>
      <c r="Q57" s="112">
        <f t="shared" si="3"/>
        <v>55</v>
      </c>
      <c r="R57" s="74"/>
      <c r="S57" s="112">
        <v>55</v>
      </c>
      <c r="T57" s="19"/>
      <c r="U57" s="70">
        <v>55</v>
      </c>
      <c r="V57" s="79" t="s">
        <v>1134</v>
      </c>
    </row>
    <row r="58" spans="1:22" s="106" customFormat="1" x14ac:dyDescent="0.25">
      <c r="A58" s="20" t="s">
        <v>18</v>
      </c>
      <c r="B58" s="70">
        <v>56</v>
      </c>
      <c r="C58" s="8" t="s">
        <v>1163</v>
      </c>
      <c r="D58" s="96" t="s">
        <v>1119</v>
      </c>
      <c r="E58" s="122" t="s">
        <v>497</v>
      </c>
      <c r="F58" s="74">
        <v>4</v>
      </c>
      <c r="G58" s="74">
        <v>6</v>
      </c>
      <c r="H58" s="74">
        <v>0</v>
      </c>
      <c r="I58" s="74">
        <v>6</v>
      </c>
      <c r="J58" s="74">
        <v>15</v>
      </c>
      <c r="K58" s="74">
        <v>8</v>
      </c>
      <c r="L58" s="74">
        <v>0</v>
      </c>
      <c r="M58" s="74">
        <v>6</v>
      </c>
      <c r="N58" s="74">
        <v>4</v>
      </c>
      <c r="O58" s="74">
        <v>0</v>
      </c>
      <c r="P58" s="74">
        <v>6</v>
      </c>
      <c r="Q58" s="112">
        <f t="shared" si="3"/>
        <v>55</v>
      </c>
      <c r="R58" s="74"/>
      <c r="S58" s="112">
        <v>55</v>
      </c>
      <c r="T58" s="19"/>
      <c r="U58" s="70">
        <v>56</v>
      </c>
      <c r="V58" s="79" t="s">
        <v>1134</v>
      </c>
    </row>
    <row r="59" spans="1:22" s="106" customFormat="1" x14ac:dyDescent="0.25">
      <c r="A59" s="20" t="s">
        <v>230</v>
      </c>
      <c r="B59" s="70">
        <v>57</v>
      </c>
      <c r="C59" s="8" t="s">
        <v>674</v>
      </c>
      <c r="D59" s="96" t="s">
        <v>663</v>
      </c>
      <c r="E59" s="122" t="s">
        <v>497</v>
      </c>
      <c r="F59" s="74">
        <v>8</v>
      </c>
      <c r="G59" s="74">
        <v>5</v>
      </c>
      <c r="H59" s="74">
        <v>4</v>
      </c>
      <c r="I59" s="74">
        <v>12</v>
      </c>
      <c r="J59" s="74">
        <v>0</v>
      </c>
      <c r="K59" s="74">
        <v>9</v>
      </c>
      <c r="L59" s="74">
        <v>10</v>
      </c>
      <c r="M59" s="74">
        <v>5</v>
      </c>
      <c r="N59" s="74">
        <v>0</v>
      </c>
      <c r="O59" s="74"/>
      <c r="P59" s="74"/>
      <c r="Q59" s="112">
        <f t="shared" si="3"/>
        <v>53</v>
      </c>
      <c r="R59" s="74"/>
      <c r="S59" s="112">
        <f t="shared" ref="S59:S75" si="5">Q59+R59</f>
        <v>53</v>
      </c>
      <c r="T59" s="19"/>
      <c r="U59" s="70">
        <v>57</v>
      </c>
      <c r="V59" s="79" t="s">
        <v>664</v>
      </c>
    </row>
    <row r="60" spans="1:22" s="106" customFormat="1" x14ac:dyDescent="0.25">
      <c r="A60" s="20" t="s">
        <v>230</v>
      </c>
      <c r="B60" s="70">
        <v>58</v>
      </c>
      <c r="C60" s="8" t="s">
        <v>464</v>
      </c>
      <c r="D60" s="96" t="s">
        <v>454</v>
      </c>
      <c r="E60" s="122" t="s">
        <v>497</v>
      </c>
      <c r="F60" s="74">
        <v>6</v>
      </c>
      <c r="G60" s="74">
        <v>6</v>
      </c>
      <c r="H60" s="74">
        <v>4</v>
      </c>
      <c r="I60" s="74"/>
      <c r="J60" s="74"/>
      <c r="K60" s="74">
        <v>12</v>
      </c>
      <c r="L60" s="74">
        <v>6</v>
      </c>
      <c r="M60" s="74">
        <v>9</v>
      </c>
      <c r="N60" s="74"/>
      <c r="O60" s="74"/>
      <c r="P60" s="74">
        <v>9</v>
      </c>
      <c r="Q60" s="112">
        <f t="shared" si="3"/>
        <v>52</v>
      </c>
      <c r="R60" s="74"/>
      <c r="S60" s="112">
        <f t="shared" si="5"/>
        <v>52</v>
      </c>
      <c r="T60" s="19"/>
      <c r="U60" s="70">
        <v>58</v>
      </c>
      <c r="V60" s="79" t="s">
        <v>455</v>
      </c>
    </row>
    <row r="61" spans="1:22" s="106" customFormat="1" x14ac:dyDescent="0.25">
      <c r="A61" s="20" t="s">
        <v>230</v>
      </c>
      <c r="B61" s="70">
        <v>59</v>
      </c>
      <c r="C61" s="8" t="s">
        <v>124</v>
      </c>
      <c r="D61" s="96" t="s">
        <v>20</v>
      </c>
      <c r="E61" s="122" t="s">
        <v>497</v>
      </c>
      <c r="F61" s="74">
        <v>8</v>
      </c>
      <c r="G61" s="74">
        <v>4</v>
      </c>
      <c r="H61" s="74">
        <v>7</v>
      </c>
      <c r="I61" s="74">
        <v>12</v>
      </c>
      <c r="J61" s="74">
        <v>0</v>
      </c>
      <c r="K61" s="74">
        <v>6</v>
      </c>
      <c r="L61" s="74">
        <v>5</v>
      </c>
      <c r="M61" s="74">
        <v>4</v>
      </c>
      <c r="N61" s="74"/>
      <c r="O61" s="74"/>
      <c r="P61" s="74">
        <v>5</v>
      </c>
      <c r="Q61" s="112">
        <f t="shared" si="3"/>
        <v>51</v>
      </c>
      <c r="R61" s="74"/>
      <c r="S61" s="112">
        <f t="shared" si="5"/>
        <v>51</v>
      </c>
      <c r="T61" s="19"/>
      <c r="U61" s="70">
        <v>59</v>
      </c>
      <c r="V61" s="79" t="s">
        <v>103</v>
      </c>
    </row>
    <row r="62" spans="1:22" s="106" customFormat="1" x14ac:dyDescent="0.25">
      <c r="A62" s="20" t="s">
        <v>230</v>
      </c>
      <c r="B62" s="70">
        <v>60</v>
      </c>
      <c r="C62" s="8" t="s">
        <v>434</v>
      </c>
      <c r="D62" s="96" t="s">
        <v>415</v>
      </c>
      <c r="E62" s="122" t="s">
        <v>497</v>
      </c>
      <c r="F62" s="74">
        <v>6</v>
      </c>
      <c r="G62" s="74">
        <v>6</v>
      </c>
      <c r="H62" s="74">
        <v>4</v>
      </c>
      <c r="I62" s="74">
        <v>0</v>
      </c>
      <c r="J62" s="74">
        <v>0</v>
      </c>
      <c r="K62" s="74">
        <v>12</v>
      </c>
      <c r="L62" s="74">
        <v>8</v>
      </c>
      <c r="M62" s="74">
        <v>6</v>
      </c>
      <c r="N62" s="74">
        <v>0</v>
      </c>
      <c r="O62" s="74">
        <v>0</v>
      </c>
      <c r="P62" s="74">
        <v>9</v>
      </c>
      <c r="Q62" s="112">
        <f t="shared" si="3"/>
        <v>51</v>
      </c>
      <c r="R62" s="74"/>
      <c r="S62" s="112">
        <f t="shared" si="5"/>
        <v>51</v>
      </c>
      <c r="T62" s="19"/>
      <c r="U62" s="70">
        <v>60</v>
      </c>
      <c r="V62" s="79" t="s">
        <v>425</v>
      </c>
    </row>
    <row r="63" spans="1:22" s="106" customFormat="1" x14ac:dyDescent="0.25">
      <c r="A63" s="20" t="s">
        <v>230</v>
      </c>
      <c r="B63" s="70">
        <v>61</v>
      </c>
      <c r="C63" s="8" t="s">
        <v>675</v>
      </c>
      <c r="D63" s="96" t="s">
        <v>663</v>
      </c>
      <c r="E63" s="122" t="s">
        <v>497</v>
      </c>
      <c r="F63" s="74">
        <v>8</v>
      </c>
      <c r="G63" s="74">
        <v>6</v>
      </c>
      <c r="H63" s="74">
        <v>6</v>
      </c>
      <c r="I63" s="74">
        <v>0</v>
      </c>
      <c r="J63" s="74">
        <v>0</v>
      </c>
      <c r="K63" s="74">
        <v>15</v>
      </c>
      <c r="L63" s="74">
        <v>9</v>
      </c>
      <c r="M63" s="74">
        <v>6</v>
      </c>
      <c r="N63" s="74">
        <v>1</v>
      </c>
      <c r="O63" s="74"/>
      <c r="P63" s="74"/>
      <c r="Q63" s="112">
        <f t="shared" si="3"/>
        <v>51</v>
      </c>
      <c r="R63" s="74"/>
      <c r="S63" s="112">
        <f t="shared" si="5"/>
        <v>51</v>
      </c>
      <c r="T63" s="19"/>
      <c r="U63" s="70">
        <v>61</v>
      </c>
      <c r="V63" s="79" t="s">
        <v>664</v>
      </c>
    </row>
    <row r="64" spans="1:22" s="106" customFormat="1" x14ac:dyDescent="0.25">
      <c r="A64" s="20" t="s">
        <v>230</v>
      </c>
      <c r="B64" s="70">
        <v>62</v>
      </c>
      <c r="C64" s="8" t="s">
        <v>997</v>
      </c>
      <c r="D64" s="96" t="s">
        <v>923</v>
      </c>
      <c r="E64" s="122" t="s">
        <v>497</v>
      </c>
      <c r="F64" s="74">
        <v>8</v>
      </c>
      <c r="G64" s="74">
        <v>2</v>
      </c>
      <c r="H64" s="74">
        <v>2</v>
      </c>
      <c r="I64" s="74">
        <v>12</v>
      </c>
      <c r="J64" s="74">
        <v>0</v>
      </c>
      <c r="K64" s="74">
        <v>9</v>
      </c>
      <c r="L64" s="74">
        <v>4</v>
      </c>
      <c r="M64" s="74">
        <v>7</v>
      </c>
      <c r="N64" s="74"/>
      <c r="O64" s="74"/>
      <c r="P64" s="74">
        <v>7</v>
      </c>
      <c r="Q64" s="112">
        <f t="shared" si="3"/>
        <v>51</v>
      </c>
      <c r="R64" s="74"/>
      <c r="S64" s="112">
        <f t="shared" si="5"/>
        <v>51</v>
      </c>
      <c r="T64" s="19"/>
      <c r="U64" s="70">
        <v>62</v>
      </c>
      <c r="V64" s="79" t="s">
        <v>942</v>
      </c>
    </row>
    <row r="65" spans="1:22" s="106" customFormat="1" x14ac:dyDescent="0.25">
      <c r="A65" s="20" t="s">
        <v>230</v>
      </c>
      <c r="B65" s="70">
        <v>63</v>
      </c>
      <c r="C65" s="8" t="s">
        <v>1085</v>
      </c>
      <c r="D65" s="96" t="s">
        <v>1022</v>
      </c>
      <c r="E65" s="122" t="s">
        <v>497</v>
      </c>
      <c r="F65" s="74">
        <v>6</v>
      </c>
      <c r="G65" s="74">
        <v>2</v>
      </c>
      <c r="H65" s="74">
        <v>3</v>
      </c>
      <c r="I65" s="74">
        <v>12</v>
      </c>
      <c r="J65" s="74">
        <v>0</v>
      </c>
      <c r="K65" s="74">
        <v>9</v>
      </c>
      <c r="L65" s="74">
        <v>8</v>
      </c>
      <c r="M65" s="74">
        <v>2</v>
      </c>
      <c r="N65" s="74"/>
      <c r="O65" s="74"/>
      <c r="P65" s="74">
        <v>9</v>
      </c>
      <c r="Q65" s="112">
        <f t="shared" si="3"/>
        <v>51</v>
      </c>
      <c r="R65" s="74"/>
      <c r="S65" s="112">
        <f t="shared" si="5"/>
        <v>51</v>
      </c>
      <c r="T65" s="19"/>
      <c r="U65" s="70">
        <v>63</v>
      </c>
      <c r="V65" s="79" t="s">
        <v>1048</v>
      </c>
    </row>
    <row r="66" spans="1:22" s="106" customFormat="1" ht="17.25" customHeight="1" x14ac:dyDescent="0.25">
      <c r="A66" s="20" t="s">
        <v>230</v>
      </c>
      <c r="B66" s="70">
        <v>64</v>
      </c>
      <c r="C66" s="8" t="s">
        <v>125</v>
      </c>
      <c r="D66" s="96" t="s">
        <v>20</v>
      </c>
      <c r="E66" s="122" t="s">
        <v>497</v>
      </c>
      <c r="F66" s="74">
        <v>6</v>
      </c>
      <c r="G66" s="74">
        <v>4</v>
      </c>
      <c r="H66" s="74">
        <v>4</v>
      </c>
      <c r="I66" s="74">
        <v>12</v>
      </c>
      <c r="J66" s="74">
        <v>0</v>
      </c>
      <c r="K66" s="74">
        <v>9</v>
      </c>
      <c r="L66" s="74">
        <v>6</v>
      </c>
      <c r="M66" s="74">
        <v>0</v>
      </c>
      <c r="N66" s="74"/>
      <c r="O66" s="74"/>
      <c r="P66" s="74">
        <v>9</v>
      </c>
      <c r="Q66" s="112">
        <f t="shared" si="3"/>
        <v>50</v>
      </c>
      <c r="R66" s="74"/>
      <c r="S66" s="112">
        <f t="shared" si="5"/>
        <v>50</v>
      </c>
      <c r="T66" s="19"/>
      <c r="U66" s="70">
        <v>64</v>
      </c>
      <c r="V66" s="79" t="s">
        <v>103</v>
      </c>
    </row>
    <row r="67" spans="1:22" s="106" customFormat="1" x14ac:dyDescent="0.25">
      <c r="A67" s="20" t="s">
        <v>230</v>
      </c>
      <c r="B67" s="70">
        <v>65</v>
      </c>
      <c r="C67" s="8" t="s">
        <v>1004</v>
      </c>
      <c r="D67" s="96" t="s">
        <v>923</v>
      </c>
      <c r="E67" s="122" t="s">
        <v>497</v>
      </c>
      <c r="F67" s="74">
        <v>8</v>
      </c>
      <c r="G67" s="74">
        <v>4</v>
      </c>
      <c r="H67" s="74">
        <v>4</v>
      </c>
      <c r="I67" s="74">
        <v>12</v>
      </c>
      <c r="J67" s="74">
        <v>0</v>
      </c>
      <c r="K67" s="74">
        <v>9</v>
      </c>
      <c r="L67" s="74">
        <v>10</v>
      </c>
      <c r="M67" s="74">
        <v>2</v>
      </c>
      <c r="N67" s="74"/>
      <c r="O67" s="74"/>
      <c r="P67" s="74">
        <v>1</v>
      </c>
      <c r="Q67" s="112">
        <f t="shared" ref="Q67:Q98" si="6">SUM(F67:P67)</f>
        <v>50</v>
      </c>
      <c r="R67" s="74"/>
      <c r="S67" s="112">
        <f t="shared" si="5"/>
        <v>50</v>
      </c>
      <c r="T67" s="19"/>
      <c r="U67" s="70">
        <v>65</v>
      </c>
      <c r="V67" s="79" t="s">
        <v>942</v>
      </c>
    </row>
    <row r="68" spans="1:22" s="106" customFormat="1" x14ac:dyDescent="0.25">
      <c r="A68" s="20" t="s">
        <v>230</v>
      </c>
      <c r="B68" s="70">
        <v>66</v>
      </c>
      <c r="C68" s="8" t="s">
        <v>1084</v>
      </c>
      <c r="D68" s="96" t="s">
        <v>1022</v>
      </c>
      <c r="E68" s="122" t="s">
        <v>497</v>
      </c>
      <c r="F68" s="74">
        <v>6</v>
      </c>
      <c r="G68" s="74">
        <v>2</v>
      </c>
      <c r="H68" s="74">
        <v>2</v>
      </c>
      <c r="I68" s="74">
        <v>12</v>
      </c>
      <c r="J68" s="74">
        <v>0</v>
      </c>
      <c r="K68" s="74">
        <v>9</v>
      </c>
      <c r="L68" s="74">
        <v>8</v>
      </c>
      <c r="M68" s="74">
        <v>2</v>
      </c>
      <c r="N68" s="74"/>
      <c r="O68" s="74"/>
      <c r="P68" s="74">
        <v>9</v>
      </c>
      <c r="Q68" s="112">
        <f t="shared" si="6"/>
        <v>50</v>
      </c>
      <c r="R68" s="74"/>
      <c r="S68" s="112">
        <f t="shared" si="5"/>
        <v>50</v>
      </c>
      <c r="T68" s="19"/>
      <c r="U68" s="70">
        <v>66</v>
      </c>
      <c r="V68" s="79" t="s">
        <v>1048</v>
      </c>
    </row>
    <row r="69" spans="1:22" s="106" customFormat="1" x14ac:dyDescent="0.25">
      <c r="A69" s="20" t="s">
        <v>230</v>
      </c>
      <c r="B69" s="70">
        <v>67</v>
      </c>
      <c r="C69" s="8" t="s">
        <v>332</v>
      </c>
      <c r="D69" s="96" t="s">
        <v>261</v>
      </c>
      <c r="E69" s="122" t="s">
        <v>497</v>
      </c>
      <c r="F69" s="74">
        <v>6</v>
      </c>
      <c r="G69" s="74">
        <v>4</v>
      </c>
      <c r="H69" s="74">
        <v>5</v>
      </c>
      <c r="I69" s="74">
        <v>12</v>
      </c>
      <c r="J69" s="74">
        <v>0</v>
      </c>
      <c r="K69" s="74">
        <v>15</v>
      </c>
      <c r="L69" s="74">
        <v>7</v>
      </c>
      <c r="M69" s="74">
        <v>0</v>
      </c>
      <c r="N69" s="74"/>
      <c r="O69" s="74"/>
      <c r="P69" s="74">
        <v>0</v>
      </c>
      <c r="Q69" s="112">
        <f t="shared" si="6"/>
        <v>49</v>
      </c>
      <c r="R69" s="74"/>
      <c r="S69" s="112">
        <f t="shared" si="5"/>
        <v>49</v>
      </c>
      <c r="T69" s="19"/>
      <c r="U69" s="70">
        <v>67</v>
      </c>
      <c r="V69" s="79" t="s">
        <v>280</v>
      </c>
    </row>
    <row r="70" spans="1:22" s="106" customFormat="1" x14ac:dyDescent="0.25">
      <c r="A70" s="20" t="s">
        <v>230</v>
      </c>
      <c r="B70" s="70">
        <v>68</v>
      </c>
      <c r="C70" s="8" t="s">
        <v>1077</v>
      </c>
      <c r="D70" s="96" t="s">
        <v>1022</v>
      </c>
      <c r="E70" s="122" t="s">
        <v>497</v>
      </c>
      <c r="F70" s="74">
        <v>8</v>
      </c>
      <c r="G70" s="74">
        <v>2</v>
      </c>
      <c r="H70" s="74">
        <v>4</v>
      </c>
      <c r="I70" s="74">
        <v>12</v>
      </c>
      <c r="J70" s="74">
        <v>0</v>
      </c>
      <c r="K70" s="74">
        <v>9</v>
      </c>
      <c r="L70" s="74">
        <v>6</v>
      </c>
      <c r="M70" s="74">
        <v>0</v>
      </c>
      <c r="N70" s="74"/>
      <c r="O70" s="74"/>
      <c r="P70" s="74">
        <v>8</v>
      </c>
      <c r="Q70" s="112">
        <f t="shared" si="6"/>
        <v>49</v>
      </c>
      <c r="R70" s="74"/>
      <c r="S70" s="112">
        <f t="shared" si="5"/>
        <v>49</v>
      </c>
      <c r="T70" s="19"/>
      <c r="U70" s="70">
        <v>68</v>
      </c>
      <c r="V70" s="79" t="s">
        <v>1023</v>
      </c>
    </row>
    <row r="71" spans="1:22" s="106" customFormat="1" x14ac:dyDescent="0.25">
      <c r="A71" s="20" t="s">
        <v>230</v>
      </c>
      <c r="B71" s="70">
        <v>69</v>
      </c>
      <c r="C71" s="8" t="s">
        <v>126</v>
      </c>
      <c r="D71" s="96" t="s">
        <v>20</v>
      </c>
      <c r="E71" s="122" t="s">
        <v>497</v>
      </c>
      <c r="F71" s="74">
        <v>6</v>
      </c>
      <c r="G71" s="74">
        <v>4</v>
      </c>
      <c r="H71" s="74">
        <v>3</v>
      </c>
      <c r="I71" s="74">
        <v>0</v>
      </c>
      <c r="J71" s="74">
        <v>1</v>
      </c>
      <c r="K71" s="74">
        <v>12</v>
      </c>
      <c r="L71" s="74">
        <v>7</v>
      </c>
      <c r="M71" s="74">
        <v>6</v>
      </c>
      <c r="N71" s="74"/>
      <c r="O71" s="74"/>
      <c r="P71" s="74">
        <v>9</v>
      </c>
      <c r="Q71" s="112">
        <f t="shared" si="6"/>
        <v>48</v>
      </c>
      <c r="R71" s="74"/>
      <c r="S71" s="112">
        <f t="shared" si="5"/>
        <v>48</v>
      </c>
      <c r="T71" s="19"/>
      <c r="U71" s="70">
        <v>69</v>
      </c>
      <c r="V71" s="79" t="s">
        <v>24</v>
      </c>
    </row>
    <row r="72" spans="1:22" s="106" customFormat="1" x14ac:dyDescent="0.25">
      <c r="A72" s="20" t="s">
        <v>230</v>
      </c>
      <c r="B72" s="70">
        <v>70</v>
      </c>
      <c r="C72" s="8" t="s">
        <v>1080</v>
      </c>
      <c r="D72" s="96" t="s">
        <v>1022</v>
      </c>
      <c r="E72" s="122" t="s">
        <v>497</v>
      </c>
      <c r="F72" s="74">
        <v>8</v>
      </c>
      <c r="G72" s="74">
        <v>4</v>
      </c>
      <c r="H72" s="74">
        <v>6</v>
      </c>
      <c r="I72" s="74">
        <v>0</v>
      </c>
      <c r="J72" s="74">
        <v>0</v>
      </c>
      <c r="K72" s="74">
        <v>9</v>
      </c>
      <c r="L72" s="74">
        <v>8</v>
      </c>
      <c r="M72" s="74">
        <v>4</v>
      </c>
      <c r="N72" s="74"/>
      <c r="O72" s="74"/>
      <c r="P72" s="74">
        <v>9</v>
      </c>
      <c r="Q72" s="112">
        <f t="shared" si="6"/>
        <v>48</v>
      </c>
      <c r="R72" s="74"/>
      <c r="S72" s="112">
        <f t="shared" si="5"/>
        <v>48</v>
      </c>
      <c r="T72" s="19"/>
      <c r="U72" s="70">
        <v>70</v>
      </c>
      <c r="V72" s="79" t="s">
        <v>1048</v>
      </c>
    </row>
    <row r="73" spans="1:22" s="106" customFormat="1" x14ac:dyDescent="0.25">
      <c r="A73" s="20" t="s">
        <v>230</v>
      </c>
      <c r="B73" s="70">
        <v>71</v>
      </c>
      <c r="C73" s="8" t="s">
        <v>462</v>
      </c>
      <c r="D73" s="96" t="s">
        <v>454</v>
      </c>
      <c r="E73" s="122" t="s">
        <v>497</v>
      </c>
      <c r="F73" s="74">
        <v>6</v>
      </c>
      <c r="G73" s="74">
        <v>6</v>
      </c>
      <c r="H73" s="74">
        <v>3</v>
      </c>
      <c r="I73" s="74"/>
      <c r="J73" s="74"/>
      <c r="K73" s="74">
        <v>8</v>
      </c>
      <c r="L73" s="74">
        <v>6</v>
      </c>
      <c r="M73" s="74">
        <v>9</v>
      </c>
      <c r="N73" s="74"/>
      <c r="O73" s="74"/>
      <c r="P73" s="74">
        <v>9</v>
      </c>
      <c r="Q73" s="112">
        <f t="shared" si="6"/>
        <v>47</v>
      </c>
      <c r="R73" s="74"/>
      <c r="S73" s="112">
        <f t="shared" si="5"/>
        <v>47</v>
      </c>
      <c r="T73" s="19"/>
      <c r="U73" s="70">
        <v>71</v>
      </c>
      <c r="V73" s="79" t="s">
        <v>455</v>
      </c>
    </row>
    <row r="74" spans="1:22" s="106" customFormat="1" x14ac:dyDescent="0.25">
      <c r="A74" s="20" t="s">
        <v>230</v>
      </c>
      <c r="B74" s="70">
        <v>72</v>
      </c>
      <c r="C74" s="8" t="s">
        <v>910</v>
      </c>
      <c r="D74" s="96" t="s">
        <v>848</v>
      </c>
      <c r="E74" s="122" t="s">
        <v>497</v>
      </c>
      <c r="F74" s="74">
        <v>8</v>
      </c>
      <c r="G74" s="74">
        <v>4</v>
      </c>
      <c r="H74" s="74">
        <v>0</v>
      </c>
      <c r="I74" s="74">
        <v>10</v>
      </c>
      <c r="J74" s="74">
        <v>0</v>
      </c>
      <c r="K74" s="74">
        <v>9</v>
      </c>
      <c r="L74" s="74">
        <v>6</v>
      </c>
      <c r="M74" s="74">
        <v>10</v>
      </c>
      <c r="N74" s="74">
        <v>0</v>
      </c>
      <c r="O74" s="74">
        <v>0</v>
      </c>
      <c r="P74" s="74">
        <v>0</v>
      </c>
      <c r="Q74" s="112">
        <f t="shared" si="6"/>
        <v>47</v>
      </c>
      <c r="R74" s="74"/>
      <c r="S74" s="112">
        <f t="shared" si="5"/>
        <v>47</v>
      </c>
      <c r="T74" s="19"/>
      <c r="U74" s="70">
        <v>72</v>
      </c>
      <c r="V74" s="79" t="s">
        <v>878</v>
      </c>
    </row>
    <row r="75" spans="1:22" s="106" customFormat="1" x14ac:dyDescent="0.25">
      <c r="A75" s="20" t="s">
        <v>230</v>
      </c>
      <c r="B75" s="70">
        <v>73</v>
      </c>
      <c r="C75" s="8" t="s">
        <v>1081</v>
      </c>
      <c r="D75" s="96" t="s">
        <v>1022</v>
      </c>
      <c r="E75" s="122" t="s">
        <v>497</v>
      </c>
      <c r="F75" s="74">
        <v>8</v>
      </c>
      <c r="G75" s="74">
        <v>4</v>
      </c>
      <c r="H75" s="74">
        <v>7</v>
      </c>
      <c r="I75" s="74">
        <v>0</v>
      </c>
      <c r="J75" s="74">
        <v>0</v>
      </c>
      <c r="K75" s="74">
        <v>9</v>
      </c>
      <c r="L75" s="74">
        <v>8</v>
      </c>
      <c r="M75" s="74">
        <v>4</v>
      </c>
      <c r="N75" s="74"/>
      <c r="O75" s="74"/>
      <c r="P75" s="74">
        <v>6</v>
      </c>
      <c r="Q75" s="112">
        <f t="shared" si="6"/>
        <v>46</v>
      </c>
      <c r="R75" s="74"/>
      <c r="S75" s="112">
        <f t="shared" si="5"/>
        <v>46</v>
      </c>
      <c r="T75" s="19"/>
      <c r="U75" s="70">
        <v>73</v>
      </c>
      <c r="V75" s="79" t="s">
        <v>1048</v>
      </c>
    </row>
    <row r="76" spans="1:22" s="106" customFormat="1" x14ac:dyDescent="0.25">
      <c r="A76" s="20" t="s">
        <v>18</v>
      </c>
      <c r="B76" s="70">
        <v>74</v>
      </c>
      <c r="C76" s="8" t="s">
        <v>1168</v>
      </c>
      <c r="D76" s="96" t="s">
        <v>1119</v>
      </c>
      <c r="E76" s="122" t="s">
        <v>497</v>
      </c>
      <c r="F76" s="74">
        <v>6</v>
      </c>
      <c r="G76" s="74">
        <v>4</v>
      </c>
      <c r="H76" s="74">
        <v>1</v>
      </c>
      <c r="I76" s="74">
        <v>0</v>
      </c>
      <c r="J76" s="74">
        <v>0</v>
      </c>
      <c r="K76" s="74">
        <v>9</v>
      </c>
      <c r="L76" s="74">
        <v>7</v>
      </c>
      <c r="M76" s="74">
        <v>0</v>
      </c>
      <c r="N76" s="74">
        <v>6</v>
      </c>
      <c r="O76" s="74">
        <v>6</v>
      </c>
      <c r="P76" s="74">
        <v>6</v>
      </c>
      <c r="Q76" s="112">
        <f t="shared" si="6"/>
        <v>45</v>
      </c>
      <c r="R76" s="74"/>
      <c r="S76" s="112">
        <v>45</v>
      </c>
      <c r="T76" s="19"/>
      <c r="U76" s="70">
        <v>74</v>
      </c>
      <c r="V76" s="79" t="s">
        <v>1134</v>
      </c>
    </row>
    <row r="77" spans="1:22" s="106" customFormat="1" x14ac:dyDescent="0.25">
      <c r="A77" s="20" t="s">
        <v>230</v>
      </c>
      <c r="B77" s="70">
        <v>75</v>
      </c>
      <c r="C77" s="8" t="s">
        <v>749</v>
      </c>
      <c r="D77" s="96" t="s">
        <v>684</v>
      </c>
      <c r="E77" s="122" t="s">
        <v>497</v>
      </c>
      <c r="F77" s="74">
        <v>6</v>
      </c>
      <c r="G77" s="74">
        <v>4</v>
      </c>
      <c r="H77" s="74">
        <v>2</v>
      </c>
      <c r="I77" s="74">
        <v>0</v>
      </c>
      <c r="J77" s="74">
        <v>0</v>
      </c>
      <c r="K77" s="74">
        <v>6</v>
      </c>
      <c r="L77" s="74">
        <v>10</v>
      </c>
      <c r="M77" s="74">
        <v>7</v>
      </c>
      <c r="N77" s="74">
        <v>0</v>
      </c>
      <c r="O77" s="74">
        <v>0</v>
      </c>
      <c r="P77" s="74">
        <v>9</v>
      </c>
      <c r="Q77" s="112">
        <f t="shared" si="6"/>
        <v>44</v>
      </c>
      <c r="R77" s="74"/>
      <c r="S77" s="112">
        <f>Q77+R77</f>
        <v>44</v>
      </c>
      <c r="T77" s="19"/>
      <c r="U77" s="70">
        <v>75</v>
      </c>
      <c r="V77" s="79" t="s">
        <v>727</v>
      </c>
    </row>
    <row r="78" spans="1:22" s="106" customFormat="1" x14ac:dyDescent="0.25">
      <c r="A78" s="20" t="s">
        <v>230</v>
      </c>
      <c r="B78" s="70">
        <v>76</v>
      </c>
      <c r="C78" s="8" t="s">
        <v>127</v>
      </c>
      <c r="D78" s="96" t="s">
        <v>20</v>
      </c>
      <c r="E78" s="122" t="s">
        <v>497</v>
      </c>
      <c r="F78" s="74">
        <v>8</v>
      </c>
      <c r="G78" s="74">
        <v>6</v>
      </c>
      <c r="H78" s="74">
        <v>6</v>
      </c>
      <c r="I78" s="74">
        <v>4</v>
      </c>
      <c r="J78" s="74">
        <v>0</v>
      </c>
      <c r="K78" s="74">
        <v>0</v>
      </c>
      <c r="L78" s="74">
        <v>5</v>
      </c>
      <c r="M78" s="74">
        <v>11</v>
      </c>
      <c r="N78" s="74"/>
      <c r="O78" s="74"/>
      <c r="P78" s="74">
        <v>3</v>
      </c>
      <c r="Q78" s="112">
        <f t="shared" si="6"/>
        <v>43</v>
      </c>
      <c r="R78" s="74"/>
      <c r="S78" s="112">
        <f>Q78+R78</f>
        <v>43</v>
      </c>
      <c r="T78" s="19"/>
      <c r="U78" s="70">
        <v>76</v>
      </c>
      <c r="V78" s="79" t="s">
        <v>103</v>
      </c>
    </row>
    <row r="79" spans="1:22" s="106" customFormat="1" x14ac:dyDescent="0.25">
      <c r="A79" s="20" t="s">
        <v>230</v>
      </c>
      <c r="B79" s="70">
        <v>77</v>
      </c>
      <c r="C79" s="8" t="s">
        <v>333</v>
      </c>
      <c r="D79" s="96" t="s">
        <v>261</v>
      </c>
      <c r="E79" s="122" t="s">
        <v>497</v>
      </c>
      <c r="F79" s="74">
        <v>6</v>
      </c>
      <c r="G79" s="74">
        <v>9</v>
      </c>
      <c r="H79" s="74">
        <v>4</v>
      </c>
      <c r="I79" s="74">
        <v>0</v>
      </c>
      <c r="J79" s="74">
        <v>0</v>
      </c>
      <c r="K79" s="74">
        <v>8</v>
      </c>
      <c r="L79" s="74">
        <v>7</v>
      </c>
      <c r="M79" s="74">
        <v>0</v>
      </c>
      <c r="N79" s="74"/>
      <c r="O79" s="74"/>
      <c r="P79" s="74">
        <v>9</v>
      </c>
      <c r="Q79" s="112">
        <f t="shared" si="6"/>
        <v>43</v>
      </c>
      <c r="R79" s="74"/>
      <c r="S79" s="112">
        <f>Q79+R79</f>
        <v>43</v>
      </c>
      <c r="T79" s="19"/>
      <c r="U79" s="70">
        <v>77</v>
      </c>
      <c r="V79" s="79" t="s">
        <v>280</v>
      </c>
    </row>
    <row r="80" spans="1:22" s="106" customFormat="1" ht="18.75" customHeight="1" x14ac:dyDescent="0.25">
      <c r="A80" s="20" t="s">
        <v>230</v>
      </c>
      <c r="B80" s="70">
        <v>78</v>
      </c>
      <c r="C80" s="8" t="s">
        <v>435</v>
      </c>
      <c r="D80" s="96" t="s">
        <v>415</v>
      </c>
      <c r="E80" s="122" t="s">
        <v>497</v>
      </c>
      <c r="F80" s="74">
        <v>4</v>
      </c>
      <c r="G80" s="74">
        <v>6</v>
      </c>
      <c r="H80" s="74">
        <v>4</v>
      </c>
      <c r="I80" s="74">
        <v>0</v>
      </c>
      <c r="J80" s="74">
        <v>0</v>
      </c>
      <c r="K80" s="74">
        <v>15</v>
      </c>
      <c r="L80" s="74">
        <v>8</v>
      </c>
      <c r="M80" s="74">
        <v>6</v>
      </c>
      <c r="N80" s="74">
        <v>0</v>
      </c>
      <c r="O80" s="74">
        <v>0</v>
      </c>
      <c r="P80" s="74">
        <v>0</v>
      </c>
      <c r="Q80" s="112">
        <f t="shared" si="6"/>
        <v>43</v>
      </c>
      <c r="R80" s="74"/>
      <c r="S80" s="112">
        <f>Q80+R80</f>
        <v>43</v>
      </c>
      <c r="T80" s="19"/>
      <c r="U80" s="70">
        <v>78</v>
      </c>
      <c r="V80" s="79" t="s">
        <v>425</v>
      </c>
    </row>
    <row r="81" spans="1:22" s="106" customFormat="1" x14ac:dyDescent="0.25">
      <c r="A81" s="20" t="s">
        <v>230</v>
      </c>
      <c r="B81" s="70">
        <v>79</v>
      </c>
      <c r="C81" s="8" t="s">
        <v>1083</v>
      </c>
      <c r="D81" s="96" t="s">
        <v>1022</v>
      </c>
      <c r="E81" s="122" t="s">
        <v>497</v>
      </c>
      <c r="F81" s="74">
        <v>4</v>
      </c>
      <c r="G81" s="74">
        <v>4</v>
      </c>
      <c r="H81" s="74">
        <v>4</v>
      </c>
      <c r="I81" s="74">
        <v>0</v>
      </c>
      <c r="J81" s="74">
        <v>0</v>
      </c>
      <c r="K81" s="74">
        <v>12</v>
      </c>
      <c r="L81" s="74">
        <v>9</v>
      </c>
      <c r="M81" s="74">
        <v>7</v>
      </c>
      <c r="N81" s="74"/>
      <c r="O81" s="74"/>
      <c r="P81" s="74">
        <v>3</v>
      </c>
      <c r="Q81" s="112">
        <f t="shared" si="6"/>
        <v>43</v>
      </c>
      <c r="R81" s="74"/>
      <c r="S81" s="112">
        <f>Q81+R81</f>
        <v>43</v>
      </c>
      <c r="T81" s="19"/>
      <c r="U81" s="70">
        <v>79</v>
      </c>
      <c r="V81" s="79" t="s">
        <v>1048</v>
      </c>
    </row>
    <row r="82" spans="1:22" s="106" customFormat="1" x14ac:dyDescent="0.25">
      <c r="A82" s="20" t="s">
        <v>230</v>
      </c>
      <c r="B82" s="70">
        <v>80</v>
      </c>
      <c r="C82" s="8" t="s">
        <v>1116</v>
      </c>
      <c r="D82" s="96" t="s">
        <v>261</v>
      </c>
      <c r="E82" s="122" t="s">
        <v>497</v>
      </c>
      <c r="F82" s="74">
        <v>6</v>
      </c>
      <c r="G82" s="74">
        <v>9</v>
      </c>
      <c r="H82" s="74">
        <v>4</v>
      </c>
      <c r="I82" s="74">
        <v>0</v>
      </c>
      <c r="J82" s="74">
        <v>0</v>
      </c>
      <c r="K82" s="74">
        <v>8</v>
      </c>
      <c r="L82" s="74">
        <v>7</v>
      </c>
      <c r="M82" s="74">
        <v>0</v>
      </c>
      <c r="N82" s="74"/>
      <c r="O82" s="74"/>
      <c r="P82" s="74">
        <v>9</v>
      </c>
      <c r="Q82" s="112">
        <f t="shared" si="6"/>
        <v>43</v>
      </c>
      <c r="R82" s="74"/>
      <c r="S82" s="112">
        <f>Q82</f>
        <v>43</v>
      </c>
      <c r="T82" s="19"/>
      <c r="U82" s="70">
        <v>80</v>
      </c>
      <c r="V82" s="79" t="s">
        <v>280</v>
      </c>
    </row>
    <row r="83" spans="1:22" s="106" customFormat="1" x14ac:dyDescent="0.25">
      <c r="A83" s="20" t="s">
        <v>18</v>
      </c>
      <c r="B83" s="70">
        <v>81</v>
      </c>
      <c r="C83" s="8" t="s">
        <v>1164</v>
      </c>
      <c r="D83" s="96" t="s">
        <v>1119</v>
      </c>
      <c r="E83" s="122" t="s">
        <v>497</v>
      </c>
      <c r="F83" s="74">
        <v>2</v>
      </c>
      <c r="G83" s="74">
        <v>2</v>
      </c>
      <c r="H83" s="74">
        <v>6</v>
      </c>
      <c r="I83" s="74">
        <v>0</v>
      </c>
      <c r="J83" s="74">
        <v>0</v>
      </c>
      <c r="K83" s="74">
        <v>9</v>
      </c>
      <c r="L83" s="74">
        <v>7</v>
      </c>
      <c r="M83" s="74">
        <v>0</v>
      </c>
      <c r="N83" s="74">
        <v>6</v>
      </c>
      <c r="O83" s="74">
        <v>2</v>
      </c>
      <c r="P83" s="74">
        <v>9</v>
      </c>
      <c r="Q83" s="112">
        <f t="shared" si="6"/>
        <v>43</v>
      </c>
      <c r="R83" s="74"/>
      <c r="S83" s="112">
        <v>43</v>
      </c>
      <c r="T83" s="19"/>
      <c r="U83" s="70">
        <v>81</v>
      </c>
      <c r="V83" s="79" t="s">
        <v>1134</v>
      </c>
    </row>
    <row r="84" spans="1:22" s="106" customFormat="1" x14ac:dyDescent="0.25">
      <c r="A84" s="20" t="s">
        <v>230</v>
      </c>
      <c r="B84" s="70">
        <v>82</v>
      </c>
      <c r="C84" s="8" t="s">
        <v>334</v>
      </c>
      <c r="D84" s="96" t="s">
        <v>261</v>
      </c>
      <c r="E84" s="122" t="s">
        <v>497</v>
      </c>
      <c r="F84" s="74">
        <v>2</v>
      </c>
      <c r="G84" s="74">
        <v>4</v>
      </c>
      <c r="H84" s="74">
        <v>4</v>
      </c>
      <c r="I84" s="74">
        <v>0</v>
      </c>
      <c r="J84" s="74">
        <v>0</v>
      </c>
      <c r="K84" s="74">
        <v>15</v>
      </c>
      <c r="L84" s="74">
        <v>8</v>
      </c>
      <c r="M84" s="74">
        <v>0</v>
      </c>
      <c r="N84" s="74"/>
      <c r="O84" s="74"/>
      <c r="P84" s="74">
        <v>9</v>
      </c>
      <c r="Q84" s="112">
        <f t="shared" si="6"/>
        <v>42</v>
      </c>
      <c r="R84" s="74"/>
      <c r="S84" s="112">
        <f t="shared" ref="S84:S89" si="7">Q84+R84</f>
        <v>42</v>
      </c>
      <c r="T84" s="19"/>
      <c r="U84" s="70">
        <v>82</v>
      </c>
      <c r="V84" s="79" t="s">
        <v>280</v>
      </c>
    </row>
    <row r="85" spans="1:22" s="106" customFormat="1" x14ac:dyDescent="0.25">
      <c r="A85" s="20" t="s">
        <v>230</v>
      </c>
      <c r="B85" s="70">
        <v>83</v>
      </c>
      <c r="C85" s="8" t="s">
        <v>335</v>
      </c>
      <c r="D85" s="96" t="s">
        <v>261</v>
      </c>
      <c r="E85" s="122" t="s">
        <v>497</v>
      </c>
      <c r="F85" s="74">
        <v>2</v>
      </c>
      <c r="G85" s="74">
        <v>4</v>
      </c>
      <c r="H85" s="74">
        <v>4</v>
      </c>
      <c r="I85" s="74">
        <v>0</v>
      </c>
      <c r="J85" s="74">
        <v>0</v>
      </c>
      <c r="K85" s="74">
        <v>15</v>
      </c>
      <c r="L85" s="74">
        <v>8</v>
      </c>
      <c r="M85" s="74">
        <v>0</v>
      </c>
      <c r="N85" s="74"/>
      <c r="O85" s="74"/>
      <c r="P85" s="74">
        <v>9</v>
      </c>
      <c r="Q85" s="112">
        <f t="shared" si="6"/>
        <v>42</v>
      </c>
      <c r="R85" s="74"/>
      <c r="S85" s="112">
        <f t="shared" si="7"/>
        <v>42</v>
      </c>
      <c r="T85" s="19"/>
      <c r="U85" s="70">
        <v>83</v>
      </c>
      <c r="V85" s="79" t="s">
        <v>280</v>
      </c>
    </row>
    <row r="86" spans="1:22" s="106" customFormat="1" x14ac:dyDescent="0.25">
      <c r="A86" s="20" t="s">
        <v>230</v>
      </c>
      <c r="B86" s="70">
        <v>84</v>
      </c>
      <c r="C86" s="8" t="s">
        <v>128</v>
      </c>
      <c r="D86" s="96" t="s">
        <v>20</v>
      </c>
      <c r="E86" s="122" t="s">
        <v>497</v>
      </c>
      <c r="F86" s="74">
        <v>8</v>
      </c>
      <c r="G86" s="74">
        <v>4</v>
      </c>
      <c r="H86" s="74">
        <v>6</v>
      </c>
      <c r="I86" s="74">
        <v>5</v>
      </c>
      <c r="J86" s="74">
        <v>0</v>
      </c>
      <c r="K86" s="74">
        <v>9</v>
      </c>
      <c r="L86" s="74">
        <v>6</v>
      </c>
      <c r="M86" s="74">
        <v>0</v>
      </c>
      <c r="N86" s="74"/>
      <c r="O86" s="74"/>
      <c r="P86" s="74">
        <v>2</v>
      </c>
      <c r="Q86" s="112">
        <f t="shared" si="6"/>
        <v>40</v>
      </c>
      <c r="R86" s="74"/>
      <c r="S86" s="112">
        <f t="shared" si="7"/>
        <v>40</v>
      </c>
      <c r="T86" s="19"/>
      <c r="U86" s="70">
        <v>84</v>
      </c>
      <c r="V86" s="79" t="s">
        <v>103</v>
      </c>
    </row>
    <row r="87" spans="1:22" s="106" customFormat="1" x14ac:dyDescent="0.25">
      <c r="A87" s="20" t="s">
        <v>230</v>
      </c>
      <c r="B87" s="70">
        <v>85</v>
      </c>
      <c r="C87" s="8" t="s">
        <v>812</v>
      </c>
      <c r="D87" s="96" t="s">
        <v>806</v>
      </c>
      <c r="E87" s="122" t="s">
        <v>497</v>
      </c>
      <c r="F87" s="74">
        <v>4</v>
      </c>
      <c r="G87" s="74">
        <v>2</v>
      </c>
      <c r="H87" s="74">
        <v>3</v>
      </c>
      <c r="I87" s="74">
        <v>3</v>
      </c>
      <c r="J87" s="74">
        <v>6</v>
      </c>
      <c r="K87" s="74">
        <v>9</v>
      </c>
      <c r="L87" s="74">
        <v>4</v>
      </c>
      <c r="M87" s="74">
        <v>0</v>
      </c>
      <c r="N87" s="74">
        <v>0</v>
      </c>
      <c r="O87" s="74">
        <v>0</v>
      </c>
      <c r="P87" s="74">
        <v>9</v>
      </c>
      <c r="Q87" s="112">
        <f t="shared" si="6"/>
        <v>40</v>
      </c>
      <c r="R87" s="74"/>
      <c r="S87" s="112">
        <f t="shared" si="7"/>
        <v>40</v>
      </c>
      <c r="T87" s="19"/>
      <c r="U87" s="70">
        <v>85</v>
      </c>
      <c r="V87" s="79" t="s">
        <v>813</v>
      </c>
    </row>
    <row r="88" spans="1:22" s="106" customFormat="1" x14ac:dyDescent="0.25">
      <c r="A88" s="20" t="s">
        <v>230</v>
      </c>
      <c r="B88" s="70">
        <v>86</v>
      </c>
      <c r="C88" s="8" t="s">
        <v>1076</v>
      </c>
      <c r="D88" s="96" t="s">
        <v>1022</v>
      </c>
      <c r="E88" s="122" t="s">
        <v>497</v>
      </c>
      <c r="F88" s="74">
        <v>8</v>
      </c>
      <c r="G88" s="74">
        <v>4</v>
      </c>
      <c r="H88" s="74">
        <v>0</v>
      </c>
      <c r="I88" s="74">
        <v>10</v>
      </c>
      <c r="J88" s="74">
        <v>0</v>
      </c>
      <c r="K88" s="74">
        <v>3</v>
      </c>
      <c r="L88" s="74">
        <v>8</v>
      </c>
      <c r="M88" s="74">
        <v>0</v>
      </c>
      <c r="N88" s="74"/>
      <c r="O88" s="74"/>
      <c r="P88" s="74">
        <v>6</v>
      </c>
      <c r="Q88" s="112">
        <f t="shared" si="6"/>
        <v>39</v>
      </c>
      <c r="R88" s="74"/>
      <c r="S88" s="112">
        <f t="shared" si="7"/>
        <v>39</v>
      </c>
      <c r="T88" s="19"/>
      <c r="U88" s="70">
        <v>86</v>
      </c>
      <c r="V88" s="79" t="s">
        <v>1023</v>
      </c>
    </row>
    <row r="89" spans="1:22" s="106" customFormat="1" x14ac:dyDescent="0.25">
      <c r="A89" s="20" t="s">
        <v>230</v>
      </c>
      <c r="B89" s="70">
        <v>87</v>
      </c>
      <c r="C89" s="8" t="s">
        <v>336</v>
      </c>
      <c r="D89" s="96" t="s">
        <v>261</v>
      </c>
      <c r="E89" s="122" t="s">
        <v>497</v>
      </c>
      <c r="F89" s="74">
        <v>6</v>
      </c>
      <c r="G89" s="74">
        <v>0</v>
      </c>
      <c r="H89" s="74">
        <v>3</v>
      </c>
      <c r="I89" s="74">
        <v>3</v>
      </c>
      <c r="J89" s="74">
        <v>0</v>
      </c>
      <c r="K89" s="74">
        <v>12</v>
      </c>
      <c r="L89" s="74">
        <v>7</v>
      </c>
      <c r="M89" s="74">
        <v>0</v>
      </c>
      <c r="N89" s="74"/>
      <c r="O89" s="74"/>
      <c r="P89" s="74">
        <v>7</v>
      </c>
      <c r="Q89" s="112">
        <f t="shared" si="6"/>
        <v>38</v>
      </c>
      <c r="R89" s="74"/>
      <c r="S89" s="112">
        <f t="shared" si="7"/>
        <v>38</v>
      </c>
      <c r="T89" s="19"/>
      <c r="U89" s="70">
        <v>87</v>
      </c>
      <c r="V89" s="79" t="s">
        <v>280</v>
      </c>
    </row>
    <row r="90" spans="1:22" s="106" customFormat="1" x14ac:dyDescent="0.25">
      <c r="A90" s="20" t="s">
        <v>18</v>
      </c>
      <c r="B90" s="70">
        <v>88</v>
      </c>
      <c r="C90" s="8" t="s">
        <v>1155</v>
      </c>
      <c r="D90" s="96" t="s">
        <v>1142</v>
      </c>
      <c r="E90" s="122" t="s">
        <v>497</v>
      </c>
      <c r="F90" s="74">
        <v>2</v>
      </c>
      <c r="G90" s="74">
        <v>2</v>
      </c>
      <c r="H90" s="74">
        <v>1</v>
      </c>
      <c r="I90" s="74">
        <v>4</v>
      </c>
      <c r="J90" s="74">
        <v>5</v>
      </c>
      <c r="K90" s="74">
        <v>9</v>
      </c>
      <c r="L90" s="74">
        <v>9</v>
      </c>
      <c r="M90" s="74">
        <v>0</v>
      </c>
      <c r="N90" s="74">
        <v>4</v>
      </c>
      <c r="O90" s="74">
        <v>0</v>
      </c>
      <c r="P90" s="74">
        <v>2</v>
      </c>
      <c r="Q90" s="112">
        <f t="shared" si="6"/>
        <v>38</v>
      </c>
      <c r="R90" s="74"/>
      <c r="S90" s="112">
        <v>38</v>
      </c>
      <c r="T90" s="19"/>
      <c r="U90" s="70">
        <v>88</v>
      </c>
      <c r="V90" s="79" t="s">
        <v>1134</v>
      </c>
    </row>
    <row r="91" spans="1:22" s="106" customFormat="1" x14ac:dyDescent="0.25">
      <c r="A91" s="20" t="s">
        <v>230</v>
      </c>
      <c r="B91" s="70">
        <v>89</v>
      </c>
      <c r="C91" s="8" t="s">
        <v>337</v>
      </c>
      <c r="D91" s="96" t="s">
        <v>261</v>
      </c>
      <c r="E91" s="122" t="s">
        <v>497</v>
      </c>
      <c r="F91" s="74">
        <v>4</v>
      </c>
      <c r="G91" s="74">
        <v>2</v>
      </c>
      <c r="H91" s="74">
        <v>6</v>
      </c>
      <c r="I91" s="74">
        <v>3</v>
      </c>
      <c r="J91" s="74">
        <v>0</v>
      </c>
      <c r="K91" s="74">
        <v>8</v>
      </c>
      <c r="L91" s="74">
        <v>5</v>
      </c>
      <c r="M91" s="74">
        <v>0</v>
      </c>
      <c r="N91" s="74"/>
      <c r="O91" s="74"/>
      <c r="P91" s="74">
        <v>9</v>
      </c>
      <c r="Q91" s="112">
        <f t="shared" si="6"/>
        <v>37</v>
      </c>
      <c r="R91" s="74"/>
      <c r="S91" s="112">
        <f>Q91+R91</f>
        <v>37</v>
      </c>
      <c r="T91" s="19"/>
      <c r="U91" s="70">
        <v>89</v>
      </c>
      <c r="V91" s="79" t="s">
        <v>280</v>
      </c>
    </row>
    <row r="92" spans="1:22" s="106" customFormat="1" x14ac:dyDescent="0.25">
      <c r="A92" s="20" t="s">
        <v>230</v>
      </c>
      <c r="B92" s="70">
        <v>90</v>
      </c>
      <c r="C92" s="8" t="s">
        <v>338</v>
      </c>
      <c r="D92" s="96" t="s">
        <v>261</v>
      </c>
      <c r="E92" s="122" t="s">
        <v>497</v>
      </c>
      <c r="F92" s="74">
        <v>2</v>
      </c>
      <c r="G92" s="74">
        <v>2</v>
      </c>
      <c r="H92" s="74">
        <v>3</v>
      </c>
      <c r="I92" s="74">
        <v>0</v>
      </c>
      <c r="J92" s="74">
        <v>0</v>
      </c>
      <c r="K92" s="74">
        <v>15</v>
      </c>
      <c r="L92" s="74">
        <v>8</v>
      </c>
      <c r="M92" s="74">
        <v>2</v>
      </c>
      <c r="N92" s="74"/>
      <c r="O92" s="74"/>
      <c r="P92" s="74">
        <v>5</v>
      </c>
      <c r="Q92" s="112">
        <f t="shared" si="6"/>
        <v>37</v>
      </c>
      <c r="R92" s="74"/>
      <c r="S92" s="112">
        <f>Q92+R92</f>
        <v>37</v>
      </c>
      <c r="T92" s="19"/>
      <c r="U92" s="70">
        <v>90</v>
      </c>
      <c r="V92" s="79" t="s">
        <v>280</v>
      </c>
    </row>
    <row r="93" spans="1:22" s="106" customFormat="1" x14ac:dyDescent="0.25">
      <c r="A93" s="20" t="s">
        <v>230</v>
      </c>
      <c r="B93" s="70">
        <v>91</v>
      </c>
      <c r="C93" s="8" t="s">
        <v>215</v>
      </c>
      <c r="D93" s="96" t="s">
        <v>1098</v>
      </c>
      <c r="E93" s="122" t="s">
        <v>497</v>
      </c>
      <c r="F93" s="74">
        <v>9</v>
      </c>
      <c r="G93" s="74">
        <v>0</v>
      </c>
      <c r="H93" s="74">
        <v>5</v>
      </c>
      <c r="I93" s="74">
        <v>3</v>
      </c>
      <c r="J93" s="74">
        <v>0</v>
      </c>
      <c r="K93" s="74">
        <v>12</v>
      </c>
      <c r="L93" s="74">
        <v>7</v>
      </c>
      <c r="M93" s="74">
        <v>0</v>
      </c>
      <c r="N93" s="74">
        <v>0</v>
      </c>
      <c r="O93" s="74">
        <v>0</v>
      </c>
      <c r="P93" s="74">
        <v>0</v>
      </c>
      <c r="Q93" s="112">
        <f t="shared" si="6"/>
        <v>36</v>
      </c>
      <c r="R93" s="74"/>
      <c r="S93" s="112">
        <f>Q93+R93</f>
        <v>36</v>
      </c>
      <c r="T93" s="19"/>
      <c r="U93" s="70">
        <v>91</v>
      </c>
      <c r="V93" s="79" t="s">
        <v>192</v>
      </c>
    </row>
    <row r="94" spans="1:22" s="106" customFormat="1" x14ac:dyDescent="0.25">
      <c r="A94" s="20" t="s">
        <v>230</v>
      </c>
      <c r="B94" s="70">
        <v>92</v>
      </c>
      <c r="C94" s="8" t="s">
        <v>372</v>
      </c>
      <c r="D94" s="96" t="s">
        <v>365</v>
      </c>
      <c r="E94" s="122" t="s">
        <v>497</v>
      </c>
      <c r="F94" s="74">
        <v>4</v>
      </c>
      <c r="G94" s="74">
        <v>0</v>
      </c>
      <c r="H94" s="74">
        <v>9</v>
      </c>
      <c r="I94" s="74">
        <v>0</v>
      </c>
      <c r="J94" s="74">
        <v>0</v>
      </c>
      <c r="K94" s="74">
        <v>6</v>
      </c>
      <c r="L94" s="74">
        <v>8</v>
      </c>
      <c r="M94" s="74">
        <v>0</v>
      </c>
      <c r="N94" s="74">
        <v>0</v>
      </c>
      <c r="O94" s="74">
        <v>0</v>
      </c>
      <c r="P94" s="74">
        <v>9</v>
      </c>
      <c r="Q94" s="112">
        <f t="shared" si="6"/>
        <v>36</v>
      </c>
      <c r="R94" s="74"/>
      <c r="S94" s="112">
        <f>Q94+R94</f>
        <v>36</v>
      </c>
      <c r="T94" s="19"/>
      <c r="U94" s="70">
        <v>92</v>
      </c>
      <c r="V94" s="79" t="s">
        <v>366</v>
      </c>
    </row>
    <row r="95" spans="1:22" s="106" customFormat="1" x14ac:dyDescent="0.25">
      <c r="A95" s="20" t="s">
        <v>230</v>
      </c>
      <c r="B95" s="70">
        <v>93</v>
      </c>
      <c r="C95" s="8" t="s">
        <v>339</v>
      </c>
      <c r="D95" s="96" t="s">
        <v>261</v>
      </c>
      <c r="E95" s="122" t="s">
        <v>497</v>
      </c>
      <c r="F95" s="74">
        <v>2</v>
      </c>
      <c r="G95" s="74">
        <v>6</v>
      </c>
      <c r="H95" s="74">
        <v>7</v>
      </c>
      <c r="I95" s="74">
        <v>0</v>
      </c>
      <c r="J95" s="74">
        <v>0</v>
      </c>
      <c r="K95" s="74">
        <v>5</v>
      </c>
      <c r="L95" s="74">
        <v>8</v>
      </c>
      <c r="M95" s="74">
        <v>0</v>
      </c>
      <c r="N95" s="74"/>
      <c r="O95" s="74"/>
      <c r="P95" s="74">
        <v>6</v>
      </c>
      <c r="Q95" s="112">
        <f t="shared" si="6"/>
        <v>34</v>
      </c>
      <c r="R95" s="74"/>
      <c r="S95" s="112">
        <f>Q95+R95</f>
        <v>34</v>
      </c>
      <c r="T95" s="19"/>
      <c r="U95" s="70">
        <v>93</v>
      </c>
      <c r="V95" s="79" t="s">
        <v>280</v>
      </c>
    </row>
    <row r="96" spans="1:22" s="106" customFormat="1" x14ac:dyDescent="0.25">
      <c r="A96" s="20" t="s">
        <v>18</v>
      </c>
      <c r="B96" s="70">
        <v>94</v>
      </c>
      <c r="C96" s="8" t="s">
        <v>1156</v>
      </c>
      <c r="D96" s="96" t="s">
        <v>1142</v>
      </c>
      <c r="E96" s="122" t="s">
        <v>497</v>
      </c>
      <c r="F96" s="74">
        <v>4</v>
      </c>
      <c r="G96" s="74">
        <v>4</v>
      </c>
      <c r="H96" s="74">
        <v>0</v>
      </c>
      <c r="I96" s="74">
        <v>0</v>
      </c>
      <c r="J96" s="74">
        <v>0</v>
      </c>
      <c r="K96" s="74">
        <v>15</v>
      </c>
      <c r="L96" s="74">
        <v>5</v>
      </c>
      <c r="M96" s="74">
        <v>0</v>
      </c>
      <c r="N96" s="74">
        <v>4</v>
      </c>
      <c r="O96" s="74">
        <v>0</v>
      </c>
      <c r="P96" s="74">
        <v>2</v>
      </c>
      <c r="Q96" s="112">
        <f t="shared" si="6"/>
        <v>34</v>
      </c>
      <c r="R96" s="74"/>
      <c r="S96" s="112">
        <v>34</v>
      </c>
      <c r="T96" s="19"/>
      <c r="U96" s="70">
        <v>94</v>
      </c>
      <c r="V96" s="79" t="s">
        <v>1134</v>
      </c>
    </row>
    <row r="97" spans="1:22" s="106" customFormat="1" x14ac:dyDescent="0.25">
      <c r="A97" s="20" t="s">
        <v>18</v>
      </c>
      <c r="B97" s="70">
        <v>95</v>
      </c>
      <c r="C97" s="8" t="s">
        <v>1170</v>
      </c>
      <c r="D97" s="96" t="s">
        <v>1119</v>
      </c>
      <c r="E97" s="122" t="s">
        <v>497</v>
      </c>
      <c r="F97" s="74">
        <v>6</v>
      </c>
      <c r="G97" s="74">
        <v>4</v>
      </c>
      <c r="H97" s="74">
        <v>6</v>
      </c>
      <c r="I97" s="74">
        <v>0</v>
      </c>
      <c r="J97" s="74">
        <v>0</v>
      </c>
      <c r="K97" s="74">
        <v>0</v>
      </c>
      <c r="L97" s="74">
        <v>0</v>
      </c>
      <c r="M97" s="74">
        <v>8</v>
      </c>
      <c r="N97" s="74">
        <v>0</v>
      </c>
      <c r="O97" s="74">
        <v>4</v>
      </c>
      <c r="P97" s="74">
        <v>6</v>
      </c>
      <c r="Q97" s="112">
        <f t="shared" si="6"/>
        <v>34</v>
      </c>
      <c r="R97" s="74"/>
      <c r="S97" s="112">
        <v>34</v>
      </c>
      <c r="T97" s="19"/>
      <c r="U97" s="70">
        <v>95</v>
      </c>
      <c r="V97" s="79" t="s">
        <v>1134</v>
      </c>
    </row>
    <row r="98" spans="1:22" s="106" customFormat="1" x14ac:dyDescent="0.25">
      <c r="A98" s="20" t="s">
        <v>230</v>
      </c>
      <c r="B98" s="70">
        <v>96</v>
      </c>
      <c r="C98" s="8" t="s">
        <v>676</v>
      </c>
      <c r="D98" s="96" t="s">
        <v>663</v>
      </c>
      <c r="E98" s="122" t="s">
        <v>497</v>
      </c>
      <c r="F98" s="74">
        <v>8</v>
      </c>
      <c r="G98" s="74">
        <v>3</v>
      </c>
      <c r="H98" s="74">
        <v>0</v>
      </c>
      <c r="I98" s="74">
        <v>0</v>
      </c>
      <c r="J98" s="74">
        <v>0</v>
      </c>
      <c r="K98" s="74">
        <v>9</v>
      </c>
      <c r="L98" s="74">
        <v>8</v>
      </c>
      <c r="M98" s="74">
        <v>2</v>
      </c>
      <c r="N98" s="74">
        <v>2</v>
      </c>
      <c r="O98" s="74"/>
      <c r="P98" s="74"/>
      <c r="Q98" s="112">
        <f t="shared" si="6"/>
        <v>32</v>
      </c>
      <c r="R98" s="74"/>
      <c r="S98" s="112">
        <f t="shared" ref="S98:S111" si="8">Q98+R98</f>
        <v>32</v>
      </c>
      <c r="T98" s="19"/>
      <c r="U98" s="70">
        <v>96</v>
      </c>
      <c r="V98" s="79" t="s">
        <v>664</v>
      </c>
    </row>
    <row r="99" spans="1:22" s="106" customFormat="1" x14ac:dyDescent="0.25">
      <c r="A99" s="20" t="s">
        <v>230</v>
      </c>
      <c r="B99" s="70">
        <v>97</v>
      </c>
      <c r="C99" s="8" t="s">
        <v>243</v>
      </c>
      <c r="D99" s="96" t="s">
        <v>224</v>
      </c>
      <c r="E99" s="122" t="s">
        <v>497</v>
      </c>
      <c r="F99" s="74">
        <v>2</v>
      </c>
      <c r="G99" s="74">
        <v>6</v>
      </c>
      <c r="H99" s="74">
        <v>6</v>
      </c>
      <c r="I99" s="74"/>
      <c r="J99" s="74"/>
      <c r="K99" s="74">
        <v>9</v>
      </c>
      <c r="L99" s="74">
        <v>8</v>
      </c>
      <c r="M99" s="74"/>
      <c r="N99" s="74"/>
      <c r="O99" s="74"/>
      <c r="P99" s="74"/>
      <c r="Q99" s="112">
        <f t="shared" ref="Q99:Q130" si="9">SUM(F99:P99)</f>
        <v>31</v>
      </c>
      <c r="R99" s="74"/>
      <c r="S99" s="112">
        <f t="shared" si="8"/>
        <v>31</v>
      </c>
      <c r="T99" s="19"/>
      <c r="U99" s="70">
        <v>97</v>
      </c>
      <c r="V99" s="79" t="s">
        <v>242</v>
      </c>
    </row>
    <row r="100" spans="1:22" s="106" customFormat="1" x14ac:dyDescent="0.25">
      <c r="A100" s="20" t="s">
        <v>230</v>
      </c>
      <c r="B100" s="70">
        <v>98</v>
      </c>
      <c r="C100" s="8" t="s">
        <v>737</v>
      </c>
      <c r="D100" s="96" t="s">
        <v>684</v>
      </c>
      <c r="E100" s="122" t="s">
        <v>497</v>
      </c>
      <c r="F100" s="74">
        <v>4</v>
      </c>
      <c r="G100" s="74">
        <v>4</v>
      </c>
      <c r="H100" s="74">
        <v>1</v>
      </c>
      <c r="I100" s="74">
        <v>0</v>
      </c>
      <c r="J100" s="74">
        <v>0</v>
      </c>
      <c r="K100" s="74">
        <v>6</v>
      </c>
      <c r="L100" s="74">
        <v>7</v>
      </c>
      <c r="M100" s="74">
        <v>0</v>
      </c>
      <c r="N100" s="74">
        <v>0</v>
      </c>
      <c r="O100" s="74">
        <v>0</v>
      </c>
      <c r="P100" s="74">
        <v>9</v>
      </c>
      <c r="Q100" s="112">
        <f t="shared" si="9"/>
        <v>31</v>
      </c>
      <c r="R100" s="74"/>
      <c r="S100" s="112">
        <f t="shared" si="8"/>
        <v>31</v>
      </c>
      <c r="T100" s="19"/>
      <c r="U100" s="70">
        <v>98</v>
      </c>
      <c r="V100" s="79" t="s">
        <v>727</v>
      </c>
    </row>
    <row r="101" spans="1:22" s="106" customFormat="1" x14ac:dyDescent="0.25">
      <c r="A101" s="20" t="s">
        <v>230</v>
      </c>
      <c r="B101" s="70">
        <v>99</v>
      </c>
      <c r="C101" s="8" t="s">
        <v>996</v>
      </c>
      <c r="D101" s="96" t="s">
        <v>923</v>
      </c>
      <c r="E101" s="122" t="s">
        <v>497</v>
      </c>
      <c r="F101" s="74">
        <v>6</v>
      </c>
      <c r="G101" s="74">
        <v>6</v>
      </c>
      <c r="H101" s="74">
        <v>0</v>
      </c>
      <c r="I101" s="74">
        <v>0</v>
      </c>
      <c r="J101" s="74">
        <v>0</v>
      </c>
      <c r="K101" s="74">
        <v>0</v>
      </c>
      <c r="L101" s="74">
        <v>10</v>
      </c>
      <c r="M101" s="74">
        <v>0</v>
      </c>
      <c r="N101" s="74"/>
      <c r="O101" s="74"/>
      <c r="P101" s="74">
        <v>9</v>
      </c>
      <c r="Q101" s="112">
        <f t="shared" si="9"/>
        <v>31</v>
      </c>
      <c r="R101" s="74"/>
      <c r="S101" s="112">
        <f t="shared" si="8"/>
        <v>31</v>
      </c>
      <c r="T101" s="19"/>
      <c r="U101" s="70">
        <v>99</v>
      </c>
      <c r="V101" s="79" t="s">
        <v>942</v>
      </c>
    </row>
    <row r="102" spans="1:22" s="106" customFormat="1" x14ac:dyDescent="0.25">
      <c r="A102" s="20" t="s">
        <v>230</v>
      </c>
      <c r="B102" s="70">
        <v>100</v>
      </c>
      <c r="C102" s="8" t="s">
        <v>995</v>
      </c>
      <c r="D102" s="96" t="s">
        <v>923</v>
      </c>
      <c r="E102" s="122" t="s">
        <v>497</v>
      </c>
      <c r="F102" s="74">
        <v>8</v>
      </c>
      <c r="G102" s="74">
        <v>4</v>
      </c>
      <c r="H102" s="74">
        <v>4</v>
      </c>
      <c r="I102" s="74">
        <v>0</v>
      </c>
      <c r="J102" s="74">
        <v>0</v>
      </c>
      <c r="K102" s="74">
        <v>3</v>
      </c>
      <c r="L102" s="74">
        <v>10</v>
      </c>
      <c r="M102" s="74">
        <v>0</v>
      </c>
      <c r="N102" s="74"/>
      <c r="O102" s="74"/>
      <c r="P102" s="74">
        <v>1</v>
      </c>
      <c r="Q102" s="112">
        <f t="shared" si="9"/>
        <v>30</v>
      </c>
      <c r="R102" s="74"/>
      <c r="S102" s="112">
        <f t="shared" si="8"/>
        <v>30</v>
      </c>
      <c r="T102" s="19"/>
      <c r="U102" s="70">
        <v>100</v>
      </c>
      <c r="V102" s="79" t="s">
        <v>942</v>
      </c>
    </row>
    <row r="103" spans="1:22" s="106" customFormat="1" x14ac:dyDescent="0.25">
      <c r="A103" s="20" t="s">
        <v>230</v>
      </c>
      <c r="B103" s="70">
        <v>101</v>
      </c>
      <c r="C103" s="8" t="s">
        <v>1075</v>
      </c>
      <c r="D103" s="96" t="s">
        <v>1022</v>
      </c>
      <c r="E103" s="122" t="s">
        <v>497</v>
      </c>
      <c r="F103" s="74">
        <v>8</v>
      </c>
      <c r="G103" s="74">
        <v>0</v>
      </c>
      <c r="H103" s="74">
        <v>6</v>
      </c>
      <c r="I103" s="74">
        <v>6</v>
      </c>
      <c r="J103" s="74">
        <v>0</v>
      </c>
      <c r="K103" s="74">
        <v>0</v>
      </c>
      <c r="L103" s="74">
        <v>7</v>
      </c>
      <c r="M103" s="74">
        <v>0</v>
      </c>
      <c r="N103" s="74"/>
      <c r="O103" s="74"/>
      <c r="P103" s="74">
        <v>3</v>
      </c>
      <c r="Q103" s="112">
        <f t="shared" si="9"/>
        <v>30</v>
      </c>
      <c r="R103" s="74"/>
      <c r="S103" s="112">
        <f t="shared" si="8"/>
        <v>30</v>
      </c>
      <c r="T103" s="19"/>
      <c r="U103" s="70">
        <v>101</v>
      </c>
      <c r="V103" s="79" t="s">
        <v>1023</v>
      </c>
    </row>
    <row r="104" spans="1:22" s="106" customFormat="1" x14ac:dyDescent="0.25">
      <c r="A104" s="20" t="s">
        <v>230</v>
      </c>
      <c r="B104" s="70">
        <v>102</v>
      </c>
      <c r="C104" s="8" t="s">
        <v>174</v>
      </c>
      <c r="D104" s="96" t="s">
        <v>172</v>
      </c>
      <c r="E104" s="122" t="s">
        <v>497</v>
      </c>
      <c r="F104" s="74">
        <v>6</v>
      </c>
      <c r="G104" s="74">
        <v>6</v>
      </c>
      <c r="H104" s="74">
        <v>3</v>
      </c>
      <c r="I104" s="74">
        <v>3</v>
      </c>
      <c r="J104" s="74">
        <v>0</v>
      </c>
      <c r="K104" s="74">
        <v>3</v>
      </c>
      <c r="L104" s="74">
        <v>6</v>
      </c>
      <c r="M104" s="74">
        <v>2</v>
      </c>
      <c r="N104" s="74">
        <v>0</v>
      </c>
      <c r="O104" s="74">
        <v>0</v>
      </c>
      <c r="P104" s="74">
        <v>0</v>
      </c>
      <c r="Q104" s="112">
        <f t="shared" si="9"/>
        <v>29</v>
      </c>
      <c r="R104" s="74"/>
      <c r="S104" s="112">
        <f t="shared" si="8"/>
        <v>29</v>
      </c>
      <c r="T104" s="19"/>
      <c r="U104" s="70">
        <v>102</v>
      </c>
      <c r="V104" s="79" t="s">
        <v>173</v>
      </c>
    </row>
    <row r="105" spans="1:22" s="106" customFormat="1" x14ac:dyDescent="0.25">
      <c r="A105" s="20" t="s">
        <v>230</v>
      </c>
      <c r="B105" s="70">
        <v>103</v>
      </c>
      <c r="C105" s="8" t="s">
        <v>129</v>
      </c>
      <c r="D105" s="96" t="s">
        <v>20</v>
      </c>
      <c r="E105" s="122" t="s">
        <v>497</v>
      </c>
      <c r="F105" s="74">
        <v>4</v>
      </c>
      <c r="G105" s="74">
        <v>6</v>
      </c>
      <c r="H105" s="74">
        <v>2</v>
      </c>
      <c r="I105" s="74">
        <v>0</v>
      </c>
      <c r="J105" s="74">
        <v>0</v>
      </c>
      <c r="K105" s="74">
        <v>6</v>
      </c>
      <c r="L105" s="74">
        <v>7</v>
      </c>
      <c r="M105" s="74">
        <v>3</v>
      </c>
      <c r="N105" s="74"/>
      <c r="O105" s="74"/>
      <c r="P105" s="74">
        <v>0</v>
      </c>
      <c r="Q105" s="112">
        <f t="shared" si="9"/>
        <v>28</v>
      </c>
      <c r="R105" s="74"/>
      <c r="S105" s="112">
        <f t="shared" si="8"/>
        <v>28</v>
      </c>
      <c r="T105" s="19"/>
      <c r="U105" s="70">
        <v>103</v>
      </c>
      <c r="V105" s="79" t="s">
        <v>24</v>
      </c>
    </row>
    <row r="106" spans="1:22" s="106" customFormat="1" x14ac:dyDescent="0.25">
      <c r="A106" s="20" t="s">
        <v>230</v>
      </c>
      <c r="B106" s="70">
        <v>104</v>
      </c>
      <c r="C106" s="8" t="s">
        <v>738</v>
      </c>
      <c r="D106" s="96" t="s">
        <v>684</v>
      </c>
      <c r="E106" s="122" t="s">
        <v>497</v>
      </c>
      <c r="F106" s="74">
        <v>6</v>
      </c>
      <c r="G106" s="74">
        <v>6</v>
      </c>
      <c r="H106" s="74">
        <v>2</v>
      </c>
      <c r="I106" s="74">
        <v>2</v>
      </c>
      <c r="J106" s="74">
        <v>0</v>
      </c>
      <c r="K106" s="74">
        <v>3</v>
      </c>
      <c r="L106" s="74">
        <v>5</v>
      </c>
      <c r="M106" s="74">
        <v>0</v>
      </c>
      <c r="N106" s="74">
        <v>0</v>
      </c>
      <c r="O106" s="74">
        <v>0</v>
      </c>
      <c r="P106" s="74">
        <v>4</v>
      </c>
      <c r="Q106" s="112">
        <f t="shared" si="9"/>
        <v>28</v>
      </c>
      <c r="R106" s="74"/>
      <c r="S106" s="112">
        <f t="shared" si="8"/>
        <v>28</v>
      </c>
      <c r="T106" s="19"/>
      <c r="U106" s="70">
        <v>104</v>
      </c>
      <c r="V106" s="79" t="s">
        <v>727</v>
      </c>
    </row>
    <row r="107" spans="1:22" s="106" customFormat="1" x14ac:dyDescent="0.25">
      <c r="A107" s="20" t="s">
        <v>230</v>
      </c>
      <c r="B107" s="70">
        <v>105</v>
      </c>
      <c r="C107" s="8" t="s">
        <v>130</v>
      </c>
      <c r="D107" s="96" t="s">
        <v>20</v>
      </c>
      <c r="E107" s="122" t="s">
        <v>497</v>
      </c>
      <c r="F107" s="74">
        <v>2</v>
      </c>
      <c r="G107" s="74">
        <v>4</v>
      </c>
      <c r="H107" s="74">
        <v>0</v>
      </c>
      <c r="I107" s="74">
        <v>0</v>
      </c>
      <c r="J107" s="74">
        <v>0</v>
      </c>
      <c r="K107" s="74">
        <v>9</v>
      </c>
      <c r="L107" s="74">
        <v>6</v>
      </c>
      <c r="M107" s="74">
        <v>0</v>
      </c>
      <c r="N107" s="74"/>
      <c r="O107" s="74"/>
      <c r="P107" s="74">
        <v>6</v>
      </c>
      <c r="Q107" s="112">
        <f t="shared" si="9"/>
        <v>27</v>
      </c>
      <c r="R107" s="74"/>
      <c r="S107" s="112">
        <f t="shared" si="8"/>
        <v>27</v>
      </c>
      <c r="T107" s="19"/>
      <c r="U107" s="70">
        <v>105</v>
      </c>
      <c r="V107" s="79" t="s">
        <v>131</v>
      </c>
    </row>
    <row r="108" spans="1:22" s="106" customFormat="1" x14ac:dyDescent="0.25">
      <c r="A108" s="20" t="s">
        <v>230</v>
      </c>
      <c r="B108" s="70">
        <v>106</v>
      </c>
      <c r="C108" s="8" t="s">
        <v>217</v>
      </c>
      <c r="D108" s="96" t="s">
        <v>1098</v>
      </c>
      <c r="E108" s="122" t="s">
        <v>497</v>
      </c>
      <c r="F108" s="74">
        <v>2</v>
      </c>
      <c r="G108" s="74">
        <v>0</v>
      </c>
      <c r="H108" s="74">
        <v>5</v>
      </c>
      <c r="I108" s="74">
        <v>0</v>
      </c>
      <c r="J108" s="74">
        <v>0</v>
      </c>
      <c r="K108" s="74">
        <v>12</v>
      </c>
      <c r="L108" s="74">
        <v>7</v>
      </c>
      <c r="M108" s="74">
        <v>0</v>
      </c>
      <c r="N108" s="74">
        <v>0</v>
      </c>
      <c r="O108" s="74">
        <v>0</v>
      </c>
      <c r="P108" s="74">
        <v>0</v>
      </c>
      <c r="Q108" s="112">
        <f t="shared" si="9"/>
        <v>26</v>
      </c>
      <c r="R108" s="74"/>
      <c r="S108" s="112">
        <f t="shared" si="8"/>
        <v>26</v>
      </c>
      <c r="T108" s="19"/>
      <c r="U108" s="70">
        <v>106</v>
      </c>
      <c r="V108" s="79" t="s">
        <v>192</v>
      </c>
    </row>
    <row r="109" spans="1:22" s="106" customFormat="1" x14ac:dyDescent="0.25">
      <c r="A109" s="20" t="s">
        <v>230</v>
      </c>
      <c r="B109" s="70">
        <v>107</v>
      </c>
      <c r="C109" s="8" t="s">
        <v>340</v>
      </c>
      <c r="D109" s="96" t="s">
        <v>261</v>
      </c>
      <c r="E109" s="122" t="s">
        <v>497</v>
      </c>
      <c r="F109" s="74">
        <v>4</v>
      </c>
      <c r="G109" s="74">
        <v>2</v>
      </c>
      <c r="H109" s="74">
        <v>3</v>
      </c>
      <c r="I109" s="74">
        <v>0</v>
      </c>
      <c r="J109" s="74">
        <v>0</v>
      </c>
      <c r="K109" s="74">
        <v>0</v>
      </c>
      <c r="L109" s="74">
        <v>9</v>
      </c>
      <c r="M109" s="74">
        <v>0</v>
      </c>
      <c r="N109" s="74"/>
      <c r="O109" s="74"/>
      <c r="P109" s="74">
        <v>8</v>
      </c>
      <c r="Q109" s="112">
        <f t="shared" si="9"/>
        <v>26</v>
      </c>
      <c r="R109" s="74"/>
      <c r="S109" s="112">
        <f t="shared" si="8"/>
        <v>26</v>
      </c>
      <c r="T109" s="19"/>
      <c r="U109" s="70">
        <v>107</v>
      </c>
      <c r="V109" s="79" t="s">
        <v>280</v>
      </c>
    </row>
    <row r="110" spans="1:22" s="106" customFormat="1" x14ac:dyDescent="0.25">
      <c r="A110" s="20" t="s">
        <v>230</v>
      </c>
      <c r="B110" s="70">
        <v>108</v>
      </c>
      <c r="C110" s="8" t="s">
        <v>373</v>
      </c>
      <c r="D110" s="96" t="s">
        <v>365</v>
      </c>
      <c r="E110" s="122" t="s">
        <v>497</v>
      </c>
      <c r="F110" s="74">
        <v>4</v>
      </c>
      <c r="G110" s="74">
        <v>6</v>
      </c>
      <c r="H110" s="74">
        <v>3</v>
      </c>
      <c r="I110" s="74">
        <v>4</v>
      </c>
      <c r="J110" s="74">
        <v>0</v>
      </c>
      <c r="K110" s="74">
        <v>0</v>
      </c>
      <c r="L110" s="74">
        <v>7</v>
      </c>
      <c r="M110" s="74">
        <v>2</v>
      </c>
      <c r="N110" s="74">
        <v>0</v>
      </c>
      <c r="O110" s="74">
        <v>0</v>
      </c>
      <c r="P110" s="74">
        <v>0</v>
      </c>
      <c r="Q110" s="112">
        <f t="shared" si="9"/>
        <v>26</v>
      </c>
      <c r="R110" s="74"/>
      <c r="S110" s="112">
        <f t="shared" si="8"/>
        <v>26</v>
      </c>
      <c r="T110" s="19"/>
      <c r="U110" s="70">
        <v>108</v>
      </c>
      <c r="V110" s="79" t="s">
        <v>366</v>
      </c>
    </row>
    <row r="111" spans="1:22" s="106" customFormat="1" x14ac:dyDescent="0.25">
      <c r="A111" s="20" t="s">
        <v>230</v>
      </c>
      <c r="B111" s="70">
        <v>109</v>
      </c>
      <c r="C111" s="8" t="s">
        <v>741</v>
      </c>
      <c r="D111" s="96" t="s">
        <v>684</v>
      </c>
      <c r="E111" s="122" t="s">
        <v>497</v>
      </c>
      <c r="F111" s="74">
        <v>6</v>
      </c>
      <c r="G111" s="74">
        <v>2</v>
      </c>
      <c r="H111" s="74">
        <v>4</v>
      </c>
      <c r="I111" s="74">
        <v>0</v>
      </c>
      <c r="J111" s="74">
        <v>0</v>
      </c>
      <c r="K111" s="74">
        <v>0</v>
      </c>
      <c r="L111" s="74">
        <v>5</v>
      </c>
      <c r="M111" s="74">
        <v>0</v>
      </c>
      <c r="N111" s="74">
        <v>0</v>
      </c>
      <c r="O111" s="74">
        <v>0</v>
      </c>
      <c r="P111" s="74">
        <v>9</v>
      </c>
      <c r="Q111" s="112">
        <f t="shared" si="9"/>
        <v>26</v>
      </c>
      <c r="R111" s="74"/>
      <c r="S111" s="112">
        <f t="shared" si="8"/>
        <v>26</v>
      </c>
      <c r="T111" s="19"/>
      <c r="U111" s="70">
        <v>109</v>
      </c>
      <c r="V111" s="79" t="s">
        <v>727</v>
      </c>
    </row>
    <row r="112" spans="1:22" s="106" customFormat="1" x14ac:dyDescent="0.25">
      <c r="A112" s="20" t="s">
        <v>18</v>
      </c>
      <c r="B112" s="70">
        <v>110</v>
      </c>
      <c r="C112" s="8" t="s">
        <v>1167</v>
      </c>
      <c r="D112" s="96" t="s">
        <v>1119</v>
      </c>
      <c r="E112" s="122" t="s">
        <v>497</v>
      </c>
      <c r="F112" s="74">
        <v>6</v>
      </c>
      <c r="G112" s="74">
        <v>4</v>
      </c>
      <c r="H112" s="74">
        <v>0</v>
      </c>
      <c r="I112" s="74">
        <v>0</v>
      </c>
      <c r="J112" s="74">
        <v>0</v>
      </c>
      <c r="K112" s="74">
        <v>4</v>
      </c>
      <c r="L112" s="74">
        <v>8</v>
      </c>
      <c r="M112" s="74">
        <v>0</v>
      </c>
      <c r="N112" s="74">
        <v>0</v>
      </c>
      <c r="O112" s="74">
        <v>0</v>
      </c>
      <c r="P112" s="74">
        <v>4</v>
      </c>
      <c r="Q112" s="112">
        <f t="shared" si="9"/>
        <v>26</v>
      </c>
      <c r="R112" s="74"/>
      <c r="S112" s="112">
        <v>26</v>
      </c>
      <c r="T112" s="19"/>
      <c r="U112" s="70">
        <v>110</v>
      </c>
      <c r="V112" s="79" t="s">
        <v>1134</v>
      </c>
    </row>
    <row r="113" spans="1:22" s="106" customFormat="1" x14ac:dyDescent="0.25">
      <c r="A113" s="20" t="s">
        <v>230</v>
      </c>
      <c r="B113" s="70">
        <v>111</v>
      </c>
      <c r="C113" s="8" t="s">
        <v>374</v>
      </c>
      <c r="D113" s="96" t="s">
        <v>365</v>
      </c>
      <c r="E113" s="122" t="s">
        <v>497</v>
      </c>
      <c r="F113" s="74">
        <v>4</v>
      </c>
      <c r="G113" s="74">
        <v>2</v>
      </c>
      <c r="H113" s="74">
        <v>4</v>
      </c>
      <c r="I113" s="74">
        <v>2</v>
      </c>
      <c r="J113" s="74">
        <v>0</v>
      </c>
      <c r="K113" s="74">
        <v>0</v>
      </c>
      <c r="L113" s="74">
        <v>9</v>
      </c>
      <c r="M113" s="74">
        <v>1</v>
      </c>
      <c r="N113" s="74">
        <v>0</v>
      </c>
      <c r="O113" s="74">
        <v>0</v>
      </c>
      <c r="P113" s="74">
        <v>3</v>
      </c>
      <c r="Q113" s="112">
        <f t="shared" si="9"/>
        <v>25</v>
      </c>
      <c r="R113" s="74"/>
      <c r="S113" s="112">
        <f t="shared" ref="S113:S120" si="10">Q113+R113</f>
        <v>25</v>
      </c>
      <c r="T113" s="19"/>
      <c r="U113" s="70">
        <v>111</v>
      </c>
      <c r="V113" s="79" t="s">
        <v>366</v>
      </c>
    </row>
    <row r="114" spans="1:22" s="106" customFormat="1" x14ac:dyDescent="0.25">
      <c r="A114" s="20" t="s">
        <v>230</v>
      </c>
      <c r="B114" s="70">
        <v>112</v>
      </c>
      <c r="C114" s="8" t="s">
        <v>677</v>
      </c>
      <c r="D114" s="96" t="s">
        <v>663</v>
      </c>
      <c r="E114" s="122" t="s">
        <v>497</v>
      </c>
      <c r="F114" s="74">
        <v>6</v>
      </c>
      <c r="G114" s="74">
        <v>0</v>
      </c>
      <c r="H114" s="74">
        <v>3</v>
      </c>
      <c r="I114" s="74">
        <v>0</v>
      </c>
      <c r="J114" s="74">
        <v>0</v>
      </c>
      <c r="K114" s="74">
        <v>6</v>
      </c>
      <c r="L114" s="74">
        <v>6</v>
      </c>
      <c r="M114" s="74">
        <v>0</v>
      </c>
      <c r="N114" s="74">
        <v>3</v>
      </c>
      <c r="O114" s="74"/>
      <c r="P114" s="74"/>
      <c r="Q114" s="112">
        <f t="shared" si="9"/>
        <v>24</v>
      </c>
      <c r="R114" s="74"/>
      <c r="S114" s="112">
        <f t="shared" si="10"/>
        <v>24</v>
      </c>
      <c r="T114" s="19"/>
      <c r="U114" s="70">
        <v>112</v>
      </c>
      <c r="V114" s="79" t="s">
        <v>664</v>
      </c>
    </row>
    <row r="115" spans="1:22" s="106" customFormat="1" x14ac:dyDescent="0.25">
      <c r="A115" s="20" t="s">
        <v>230</v>
      </c>
      <c r="B115" s="70">
        <v>113</v>
      </c>
      <c r="C115" s="8" t="s">
        <v>745</v>
      </c>
      <c r="D115" s="96" t="s">
        <v>684</v>
      </c>
      <c r="E115" s="122" t="s">
        <v>497</v>
      </c>
      <c r="F115" s="74">
        <v>0</v>
      </c>
      <c r="G115" s="74">
        <v>0</v>
      </c>
      <c r="H115" s="74">
        <v>5</v>
      </c>
      <c r="I115" s="74">
        <v>0</v>
      </c>
      <c r="J115" s="74">
        <v>0</v>
      </c>
      <c r="K115" s="74">
        <v>3</v>
      </c>
      <c r="L115" s="74">
        <v>7</v>
      </c>
      <c r="M115" s="74">
        <v>0</v>
      </c>
      <c r="N115" s="74">
        <v>0</v>
      </c>
      <c r="O115" s="74">
        <v>0</v>
      </c>
      <c r="P115" s="74">
        <v>9</v>
      </c>
      <c r="Q115" s="112">
        <f t="shared" si="9"/>
        <v>24</v>
      </c>
      <c r="R115" s="74"/>
      <c r="S115" s="112">
        <f t="shared" si="10"/>
        <v>24</v>
      </c>
      <c r="T115" s="19"/>
      <c r="U115" s="70">
        <v>113</v>
      </c>
      <c r="V115" s="79" t="s">
        <v>727</v>
      </c>
    </row>
    <row r="116" spans="1:22" s="106" customFormat="1" x14ac:dyDescent="0.25">
      <c r="A116" s="20" t="s">
        <v>230</v>
      </c>
      <c r="B116" s="70">
        <v>114</v>
      </c>
      <c r="C116" s="8" t="s">
        <v>747</v>
      </c>
      <c r="D116" s="96" t="s">
        <v>684</v>
      </c>
      <c r="E116" s="122" t="s">
        <v>497</v>
      </c>
      <c r="F116" s="74">
        <v>0</v>
      </c>
      <c r="G116" s="74">
        <v>4</v>
      </c>
      <c r="H116" s="74">
        <v>1</v>
      </c>
      <c r="I116" s="74">
        <v>0</v>
      </c>
      <c r="J116" s="74">
        <v>0</v>
      </c>
      <c r="K116" s="74">
        <v>3</v>
      </c>
      <c r="L116" s="74">
        <v>7</v>
      </c>
      <c r="M116" s="74">
        <v>0</v>
      </c>
      <c r="N116" s="74">
        <v>0</v>
      </c>
      <c r="O116" s="74">
        <v>0</v>
      </c>
      <c r="P116" s="74">
        <v>9</v>
      </c>
      <c r="Q116" s="112">
        <f t="shared" si="9"/>
        <v>24</v>
      </c>
      <c r="R116" s="74"/>
      <c r="S116" s="112">
        <f t="shared" si="10"/>
        <v>24</v>
      </c>
      <c r="T116" s="19"/>
      <c r="U116" s="70">
        <v>114</v>
      </c>
      <c r="V116" s="79" t="s">
        <v>727</v>
      </c>
    </row>
    <row r="117" spans="1:22" s="106" customFormat="1" x14ac:dyDescent="0.25">
      <c r="A117" s="20" t="s">
        <v>230</v>
      </c>
      <c r="B117" s="70">
        <v>115</v>
      </c>
      <c r="C117" s="8" t="s">
        <v>132</v>
      </c>
      <c r="D117" s="96" t="s">
        <v>20</v>
      </c>
      <c r="E117" s="122" t="s">
        <v>497</v>
      </c>
      <c r="F117" s="74">
        <v>2</v>
      </c>
      <c r="G117" s="74">
        <v>4</v>
      </c>
      <c r="H117" s="74">
        <v>3</v>
      </c>
      <c r="I117" s="74">
        <v>0</v>
      </c>
      <c r="J117" s="74">
        <v>0</v>
      </c>
      <c r="K117" s="74">
        <v>3</v>
      </c>
      <c r="L117" s="74">
        <v>5</v>
      </c>
      <c r="M117" s="74">
        <v>0</v>
      </c>
      <c r="N117" s="74"/>
      <c r="O117" s="74"/>
      <c r="P117" s="74">
        <v>6</v>
      </c>
      <c r="Q117" s="112">
        <f t="shared" si="9"/>
        <v>23</v>
      </c>
      <c r="R117" s="74"/>
      <c r="S117" s="112">
        <f t="shared" si="10"/>
        <v>23</v>
      </c>
      <c r="T117" s="19"/>
      <c r="U117" s="70">
        <v>115</v>
      </c>
      <c r="V117" s="79" t="s">
        <v>131</v>
      </c>
    </row>
    <row r="118" spans="1:22" s="106" customFormat="1" x14ac:dyDescent="0.25">
      <c r="A118" s="20" t="s">
        <v>230</v>
      </c>
      <c r="B118" s="70">
        <v>116</v>
      </c>
      <c r="C118" s="8" t="s">
        <v>341</v>
      </c>
      <c r="D118" s="96" t="s">
        <v>261</v>
      </c>
      <c r="E118" s="122" t="s">
        <v>497</v>
      </c>
      <c r="F118" s="74">
        <v>4</v>
      </c>
      <c r="G118" s="74">
        <v>4</v>
      </c>
      <c r="H118" s="74">
        <v>2</v>
      </c>
      <c r="I118" s="74">
        <v>0</v>
      </c>
      <c r="J118" s="74">
        <v>0</v>
      </c>
      <c r="K118" s="74">
        <v>5</v>
      </c>
      <c r="L118" s="74">
        <v>8</v>
      </c>
      <c r="M118" s="74">
        <v>0</v>
      </c>
      <c r="N118" s="74"/>
      <c r="O118" s="74"/>
      <c r="P118" s="74">
        <v>0</v>
      </c>
      <c r="Q118" s="112">
        <f t="shared" si="9"/>
        <v>23</v>
      </c>
      <c r="R118" s="74"/>
      <c r="S118" s="112">
        <f t="shared" si="10"/>
        <v>23</v>
      </c>
      <c r="T118" s="19"/>
      <c r="U118" s="70">
        <v>116</v>
      </c>
      <c r="V118" s="79" t="s">
        <v>280</v>
      </c>
    </row>
    <row r="119" spans="1:22" s="106" customFormat="1" x14ac:dyDescent="0.25">
      <c r="A119" s="20" t="s">
        <v>230</v>
      </c>
      <c r="B119" s="70">
        <v>117</v>
      </c>
      <c r="C119" s="8" t="s">
        <v>547</v>
      </c>
      <c r="D119" s="96" t="s">
        <v>540</v>
      </c>
      <c r="E119" s="122" t="s">
        <v>497</v>
      </c>
      <c r="F119" s="74">
        <v>4</v>
      </c>
      <c r="G119" s="74">
        <v>2</v>
      </c>
      <c r="H119" s="74">
        <v>3</v>
      </c>
      <c r="I119" s="74">
        <v>0</v>
      </c>
      <c r="J119" s="74">
        <v>0</v>
      </c>
      <c r="K119" s="74">
        <v>6</v>
      </c>
      <c r="L119" s="74">
        <v>4</v>
      </c>
      <c r="M119" s="74">
        <v>4</v>
      </c>
      <c r="N119" s="74"/>
      <c r="O119" s="74"/>
      <c r="P119" s="74">
        <v>0</v>
      </c>
      <c r="Q119" s="112">
        <f t="shared" si="9"/>
        <v>23</v>
      </c>
      <c r="R119" s="74"/>
      <c r="S119" s="112">
        <f t="shared" si="10"/>
        <v>23</v>
      </c>
      <c r="T119" s="19"/>
      <c r="U119" s="70">
        <v>117</v>
      </c>
      <c r="V119" s="79" t="s">
        <v>545</v>
      </c>
    </row>
    <row r="120" spans="1:22" s="127" customFormat="1" x14ac:dyDescent="0.25">
      <c r="A120" s="20" t="s">
        <v>230</v>
      </c>
      <c r="B120" s="70">
        <v>118</v>
      </c>
      <c r="C120" s="8" t="s">
        <v>999</v>
      </c>
      <c r="D120" s="96" t="s">
        <v>923</v>
      </c>
      <c r="E120" s="122" t="s">
        <v>497</v>
      </c>
      <c r="F120" s="74">
        <v>6</v>
      </c>
      <c r="G120" s="74">
        <v>2</v>
      </c>
      <c r="H120" s="74">
        <v>2</v>
      </c>
      <c r="I120" s="74">
        <v>0</v>
      </c>
      <c r="J120" s="74">
        <v>0</v>
      </c>
      <c r="K120" s="74">
        <v>0</v>
      </c>
      <c r="L120" s="74">
        <v>6</v>
      </c>
      <c r="M120" s="74">
        <v>0</v>
      </c>
      <c r="N120" s="74"/>
      <c r="O120" s="74"/>
      <c r="P120" s="74">
        <v>7</v>
      </c>
      <c r="Q120" s="112">
        <f t="shared" si="9"/>
        <v>23</v>
      </c>
      <c r="R120" s="74"/>
      <c r="S120" s="112">
        <f t="shared" si="10"/>
        <v>23</v>
      </c>
      <c r="T120" s="19"/>
      <c r="U120" s="70">
        <v>118</v>
      </c>
      <c r="V120" s="79" t="s">
        <v>942</v>
      </c>
    </row>
    <row r="121" spans="1:22" s="127" customFormat="1" x14ac:dyDescent="0.25">
      <c r="A121" s="20" t="s">
        <v>230</v>
      </c>
      <c r="B121" s="70">
        <v>119</v>
      </c>
      <c r="C121" s="8" t="s">
        <v>1117</v>
      </c>
      <c r="D121" s="96" t="s">
        <v>261</v>
      </c>
      <c r="E121" s="122" t="s">
        <v>497</v>
      </c>
      <c r="F121" s="74">
        <v>4</v>
      </c>
      <c r="G121" s="74">
        <v>4</v>
      </c>
      <c r="H121" s="74">
        <v>2</v>
      </c>
      <c r="I121" s="74">
        <v>0</v>
      </c>
      <c r="J121" s="74">
        <v>0</v>
      </c>
      <c r="K121" s="74">
        <v>5</v>
      </c>
      <c r="L121" s="74">
        <v>8</v>
      </c>
      <c r="M121" s="74">
        <v>0</v>
      </c>
      <c r="N121" s="74"/>
      <c r="O121" s="74"/>
      <c r="P121" s="74">
        <v>0</v>
      </c>
      <c r="Q121" s="112">
        <f t="shared" si="9"/>
        <v>23</v>
      </c>
      <c r="R121" s="74"/>
      <c r="S121" s="112">
        <f>Q121</f>
        <v>23</v>
      </c>
      <c r="T121" s="19"/>
      <c r="U121" s="70">
        <v>119</v>
      </c>
      <c r="V121" s="79" t="s">
        <v>280</v>
      </c>
    </row>
    <row r="122" spans="1:22" s="127" customFormat="1" x14ac:dyDescent="0.25">
      <c r="A122" s="20" t="s">
        <v>230</v>
      </c>
      <c r="B122" s="70">
        <v>120</v>
      </c>
      <c r="C122" s="8" t="s">
        <v>742</v>
      </c>
      <c r="D122" s="96" t="s">
        <v>684</v>
      </c>
      <c r="E122" s="122" t="s">
        <v>497</v>
      </c>
      <c r="F122" s="74">
        <v>2</v>
      </c>
      <c r="G122" s="74">
        <v>5</v>
      </c>
      <c r="H122" s="74">
        <v>2</v>
      </c>
      <c r="I122" s="74">
        <v>4</v>
      </c>
      <c r="J122" s="74">
        <v>0</v>
      </c>
      <c r="K122" s="74">
        <v>3</v>
      </c>
      <c r="L122" s="74">
        <v>6</v>
      </c>
      <c r="M122" s="74">
        <v>0</v>
      </c>
      <c r="N122" s="74">
        <v>0</v>
      </c>
      <c r="O122" s="74">
        <v>0</v>
      </c>
      <c r="P122" s="74">
        <v>0</v>
      </c>
      <c r="Q122" s="112">
        <f t="shared" si="9"/>
        <v>22</v>
      </c>
      <c r="R122" s="74"/>
      <c r="S122" s="112">
        <f>Q122+R122</f>
        <v>22</v>
      </c>
      <c r="T122" s="19"/>
      <c r="U122" s="70">
        <v>120</v>
      </c>
      <c r="V122" s="79" t="s">
        <v>727</v>
      </c>
    </row>
    <row r="123" spans="1:22" s="127" customFormat="1" x14ac:dyDescent="0.25">
      <c r="A123" s="20" t="s">
        <v>230</v>
      </c>
      <c r="B123" s="70">
        <v>121</v>
      </c>
      <c r="C123" s="8" t="s">
        <v>914</v>
      </c>
      <c r="D123" s="96" t="s">
        <v>848</v>
      </c>
      <c r="E123" s="122" t="s">
        <v>497</v>
      </c>
      <c r="F123" s="74">
        <v>2</v>
      </c>
      <c r="G123" s="74">
        <v>6</v>
      </c>
      <c r="H123" s="74">
        <v>3</v>
      </c>
      <c r="I123" s="74">
        <v>0</v>
      </c>
      <c r="J123" s="74">
        <v>0</v>
      </c>
      <c r="K123" s="74">
        <v>3</v>
      </c>
      <c r="L123" s="74">
        <v>6</v>
      </c>
      <c r="M123" s="74">
        <v>0</v>
      </c>
      <c r="N123" s="74">
        <v>0</v>
      </c>
      <c r="O123" s="74">
        <v>0</v>
      </c>
      <c r="P123" s="74">
        <v>2</v>
      </c>
      <c r="Q123" s="112">
        <f t="shared" si="9"/>
        <v>22</v>
      </c>
      <c r="R123" s="74"/>
      <c r="S123" s="112">
        <f>Q123+R123</f>
        <v>22</v>
      </c>
      <c r="T123" s="19"/>
      <c r="U123" s="70">
        <v>121</v>
      </c>
      <c r="V123" s="79" t="s">
        <v>878</v>
      </c>
    </row>
    <row r="124" spans="1:22" s="127" customFormat="1" x14ac:dyDescent="0.25">
      <c r="A124" s="20" t="s">
        <v>230</v>
      </c>
      <c r="B124" s="70">
        <v>122</v>
      </c>
      <c r="C124" s="8" t="s">
        <v>342</v>
      </c>
      <c r="D124" s="96" t="s">
        <v>261</v>
      </c>
      <c r="E124" s="122" t="s">
        <v>497</v>
      </c>
      <c r="F124" s="74">
        <v>4</v>
      </c>
      <c r="G124" s="74">
        <v>2</v>
      </c>
      <c r="H124" s="74">
        <v>2</v>
      </c>
      <c r="I124" s="74">
        <v>0</v>
      </c>
      <c r="J124" s="74">
        <v>0</v>
      </c>
      <c r="K124" s="74">
        <v>2</v>
      </c>
      <c r="L124" s="74">
        <v>5</v>
      </c>
      <c r="M124" s="74">
        <v>0</v>
      </c>
      <c r="N124" s="74"/>
      <c r="O124" s="74"/>
      <c r="P124" s="74">
        <v>6</v>
      </c>
      <c r="Q124" s="112">
        <f t="shared" si="9"/>
        <v>21</v>
      </c>
      <c r="R124" s="74"/>
      <c r="S124" s="112">
        <f>Q124+R124</f>
        <v>21</v>
      </c>
      <c r="T124" s="19"/>
      <c r="U124" s="70">
        <v>122</v>
      </c>
      <c r="V124" s="79" t="s">
        <v>280</v>
      </c>
    </row>
    <row r="125" spans="1:22" s="127" customFormat="1" x14ac:dyDescent="0.25">
      <c r="A125" s="20" t="s">
        <v>230</v>
      </c>
      <c r="B125" s="70">
        <v>123</v>
      </c>
      <c r="C125" s="8" t="s">
        <v>748</v>
      </c>
      <c r="D125" s="96" t="s">
        <v>684</v>
      </c>
      <c r="E125" s="122" t="s">
        <v>497</v>
      </c>
      <c r="F125" s="74">
        <v>0</v>
      </c>
      <c r="G125" s="74">
        <v>0</v>
      </c>
      <c r="H125" s="74">
        <v>0</v>
      </c>
      <c r="I125" s="74">
        <v>0</v>
      </c>
      <c r="J125" s="74">
        <v>0</v>
      </c>
      <c r="K125" s="74">
        <v>3</v>
      </c>
      <c r="L125" s="74">
        <v>6</v>
      </c>
      <c r="M125" s="74">
        <v>3</v>
      </c>
      <c r="N125" s="74">
        <v>0</v>
      </c>
      <c r="O125" s="74">
        <v>0</v>
      </c>
      <c r="P125" s="74">
        <v>9</v>
      </c>
      <c r="Q125" s="112">
        <f t="shared" si="9"/>
        <v>21</v>
      </c>
      <c r="R125" s="74"/>
      <c r="S125" s="112">
        <f>Q125+R125</f>
        <v>21</v>
      </c>
      <c r="T125" s="19"/>
      <c r="U125" s="70">
        <v>123</v>
      </c>
      <c r="V125" s="79" t="s">
        <v>727</v>
      </c>
    </row>
    <row r="126" spans="1:22" s="127" customFormat="1" x14ac:dyDescent="0.25">
      <c r="A126" s="20" t="s">
        <v>230</v>
      </c>
      <c r="B126" s="70">
        <v>124</v>
      </c>
      <c r="C126" s="14" t="s">
        <v>1175</v>
      </c>
      <c r="D126" s="90" t="s">
        <v>1173</v>
      </c>
      <c r="E126" s="140">
        <v>9</v>
      </c>
      <c r="F126" s="141">
        <v>4</v>
      </c>
      <c r="G126" s="141">
        <v>0</v>
      </c>
      <c r="H126" s="141">
        <v>0</v>
      </c>
      <c r="I126" s="141">
        <v>0</v>
      </c>
      <c r="J126" s="141">
        <v>0</v>
      </c>
      <c r="K126" s="141">
        <v>0</v>
      </c>
      <c r="L126" s="141">
        <v>8</v>
      </c>
      <c r="M126" s="141">
        <v>0</v>
      </c>
      <c r="N126" s="141">
        <v>0</v>
      </c>
      <c r="O126" s="141">
        <v>0</v>
      </c>
      <c r="P126" s="141">
        <v>9</v>
      </c>
      <c r="Q126" s="142">
        <f t="shared" si="9"/>
        <v>21</v>
      </c>
      <c r="R126" s="139"/>
      <c r="S126" s="142">
        <v>21</v>
      </c>
      <c r="T126" s="139"/>
      <c r="U126" s="70">
        <v>124</v>
      </c>
      <c r="V126" s="13" t="s">
        <v>1176</v>
      </c>
    </row>
    <row r="127" spans="1:22" s="127" customFormat="1" x14ac:dyDescent="0.25">
      <c r="A127" s="20" t="s">
        <v>230</v>
      </c>
      <c r="B127" s="70">
        <v>125</v>
      </c>
      <c r="C127" s="8" t="s">
        <v>743</v>
      </c>
      <c r="D127" s="96" t="s">
        <v>684</v>
      </c>
      <c r="E127" s="122" t="s">
        <v>497</v>
      </c>
      <c r="F127" s="74">
        <v>4</v>
      </c>
      <c r="G127" s="74">
        <v>2</v>
      </c>
      <c r="H127" s="74">
        <v>1</v>
      </c>
      <c r="I127" s="74">
        <v>0</v>
      </c>
      <c r="J127" s="74">
        <v>0</v>
      </c>
      <c r="K127" s="74">
        <v>0</v>
      </c>
      <c r="L127" s="74">
        <v>2</v>
      </c>
      <c r="M127" s="74">
        <v>2</v>
      </c>
      <c r="N127" s="74">
        <v>0</v>
      </c>
      <c r="O127" s="74">
        <v>0</v>
      </c>
      <c r="P127" s="74">
        <v>9</v>
      </c>
      <c r="Q127" s="112">
        <f t="shared" si="9"/>
        <v>20</v>
      </c>
      <c r="R127" s="74"/>
      <c r="S127" s="112">
        <f t="shared" ref="S127:S138" si="11">Q127+R127</f>
        <v>20</v>
      </c>
      <c r="T127" s="19"/>
      <c r="U127" s="70">
        <v>125</v>
      </c>
      <c r="V127" s="79" t="s">
        <v>727</v>
      </c>
    </row>
    <row r="128" spans="1:22" s="127" customFormat="1" x14ac:dyDescent="0.25">
      <c r="A128" s="20" t="s">
        <v>230</v>
      </c>
      <c r="B128" s="70">
        <v>126</v>
      </c>
      <c r="C128" s="8" t="s">
        <v>750</v>
      </c>
      <c r="D128" s="96" t="s">
        <v>684</v>
      </c>
      <c r="E128" s="122" t="s">
        <v>497</v>
      </c>
      <c r="F128" s="74">
        <v>4</v>
      </c>
      <c r="G128" s="74">
        <v>0</v>
      </c>
      <c r="H128" s="74">
        <v>1</v>
      </c>
      <c r="I128" s="74">
        <v>0</v>
      </c>
      <c r="J128" s="74">
        <v>0</v>
      </c>
      <c r="K128" s="74">
        <v>0</v>
      </c>
      <c r="L128" s="74">
        <v>6</v>
      </c>
      <c r="M128" s="74">
        <v>0</v>
      </c>
      <c r="N128" s="74">
        <v>0</v>
      </c>
      <c r="O128" s="74">
        <v>0</v>
      </c>
      <c r="P128" s="74">
        <v>9</v>
      </c>
      <c r="Q128" s="112">
        <f t="shared" si="9"/>
        <v>20</v>
      </c>
      <c r="R128" s="74"/>
      <c r="S128" s="112">
        <f t="shared" si="11"/>
        <v>20</v>
      </c>
      <c r="T128" s="19"/>
      <c r="U128" s="70">
        <v>126</v>
      </c>
      <c r="V128" s="79" t="s">
        <v>751</v>
      </c>
    </row>
    <row r="129" spans="1:22" s="127" customFormat="1" x14ac:dyDescent="0.25">
      <c r="A129" s="20" t="s">
        <v>230</v>
      </c>
      <c r="B129" s="70">
        <v>127</v>
      </c>
      <c r="C129" s="8" t="s">
        <v>998</v>
      </c>
      <c r="D129" s="96" t="s">
        <v>923</v>
      </c>
      <c r="E129" s="122" t="s">
        <v>497</v>
      </c>
      <c r="F129" s="74">
        <v>8</v>
      </c>
      <c r="G129" s="74">
        <v>0</v>
      </c>
      <c r="H129" s="74">
        <v>2</v>
      </c>
      <c r="I129" s="74">
        <v>0</v>
      </c>
      <c r="J129" s="74">
        <v>0</v>
      </c>
      <c r="K129" s="74">
        <v>0</v>
      </c>
      <c r="L129" s="74">
        <v>10</v>
      </c>
      <c r="M129" s="74">
        <v>0</v>
      </c>
      <c r="N129" s="74"/>
      <c r="O129" s="74"/>
      <c r="P129" s="74">
        <v>0</v>
      </c>
      <c r="Q129" s="112">
        <f t="shared" si="9"/>
        <v>20</v>
      </c>
      <c r="R129" s="74"/>
      <c r="S129" s="112">
        <f t="shared" si="11"/>
        <v>20</v>
      </c>
      <c r="T129" s="19"/>
      <c r="U129" s="70">
        <v>127</v>
      </c>
      <c r="V129" s="79" t="s">
        <v>942</v>
      </c>
    </row>
    <row r="130" spans="1:22" s="127" customFormat="1" ht="31.5" x14ac:dyDescent="0.25">
      <c r="A130" s="20" t="s">
        <v>230</v>
      </c>
      <c r="B130" s="70">
        <v>128</v>
      </c>
      <c r="C130" s="8" t="s">
        <v>485</v>
      </c>
      <c r="D130" s="96" t="s">
        <v>479</v>
      </c>
      <c r="E130" s="122" t="s">
        <v>497</v>
      </c>
      <c r="F130" s="74">
        <v>4</v>
      </c>
      <c r="G130" s="74">
        <v>6</v>
      </c>
      <c r="H130" s="74">
        <v>1</v>
      </c>
      <c r="I130" s="74">
        <v>0</v>
      </c>
      <c r="J130" s="74">
        <v>0</v>
      </c>
      <c r="K130" s="74">
        <v>3</v>
      </c>
      <c r="L130" s="74">
        <v>5</v>
      </c>
      <c r="M130" s="74">
        <v>0</v>
      </c>
      <c r="N130" s="74">
        <v>0</v>
      </c>
      <c r="O130" s="74">
        <v>0</v>
      </c>
      <c r="P130" s="74">
        <v>0</v>
      </c>
      <c r="Q130" s="112">
        <f t="shared" si="9"/>
        <v>19</v>
      </c>
      <c r="R130" s="74"/>
      <c r="S130" s="112">
        <f t="shared" si="11"/>
        <v>19</v>
      </c>
      <c r="T130" s="19"/>
      <c r="U130" s="70">
        <v>128</v>
      </c>
      <c r="V130" s="79" t="s">
        <v>480</v>
      </c>
    </row>
    <row r="131" spans="1:22" s="127" customFormat="1" x14ac:dyDescent="0.25">
      <c r="A131" s="20" t="s">
        <v>230</v>
      </c>
      <c r="B131" s="70">
        <v>129</v>
      </c>
      <c r="C131" s="8" t="s">
        <v>739</v>
      </c>
      <c r="D131" s="96" t="s">
        <v>684</v>
      </c>
      <c r="E131" s="122" t="s">
        <v>497</v>
      </c>
      <c r="F131" s="74">
        <v>0</v>
      </c>
      <c r="G131" s="74">
        <v>6</v>
      </c>
      <c r="H131" s="74">
        <v>2</v>
      </c>
      <c r="I131" s="74">
        <v>3</v>
      </c>
      <c r="J131" s="74">
        <v>0</v>
      </c>
      <c r="K131" s="74">
        <v>3</v>
      </c>
      <c r="L131" s="74">
        <v>5</v>
      </c>
      <c r="M131" s="74">
        <v>0</v>
      </c>
      <c r="N131" s="74">
        <v>0</v>
      </c>
      <c r="O131" s="74">
        <v>0</v>
      </c>
      <c r="P131" s="74">
        <v>0</v>
      </c>
      <c r="Q131" s="112">
        <f t="shared" ref="Q131:Q152" si="12">SUM(F131:P131)</f>
        <v>19</v>
      </c>
      <c r="R131" s="74"/>
      <c r="S131" s="112">
        <f t="shared" si="11"/>
        <v>19</v>
      </c>
      <c r="T131" s="19"/>
      <c r="U131" s="70">
        <v>129</v>
      </c>
      <c r="V131" s="79" t="s">
        <v>727</v>
      </c>
    </row>
    <row r="132" spans="1:22" s="127" customFormat="1" x14ac:dyDescent="0.25">
      <c r="A132" s="20" t="s">
        <v>230</v>
      </c>
      <c r="B132" s="70">
        <v>130</v>
      </c>
      <c r="C132" s="8" t="s">
        <v>752</v>
      </c>
      <c r="D132" s="96" t="s">
        <v>684</v>
      </c>
      <c r="E132" s="122" t="s">
        <v>497</v>
      </c>
      <c r="F132" s="74">
        <v>2</v>
      </c>
      <c r="G132" s="74">
        <v>2</v>
      </c>
      <c r="H132" s="74">
        <v>3</v>
      </c>
      <c r="I132" s="74">
        <v>0</v>
      </c>
      <c r="J132" s="74">
        <v>0</v>
      </c>
      <c r="K132" s="74">
        <v>6</v>
      </c>
      <c r="L132" s="74">
        <v>6</v>
      </c>
      <c r="M132" s="74">
        <v>0</v>
      </c>
      <c r="N132" s="74">
        <v>0</v>
      </c>
      <c r="O132" s="74">
        <v>0</v>
      </c>
      <c r="P132" s="74">
        <v>0</v>
      </c>
      <c r="Q132" s="112">
        <f t="shared" si="12"/>
        <v>19</v>
      </c>
      <c r="R132" s="74"/>
      <c r="S132" s="112">
        <f t="shared" si="11"/>
        <v>19</v>
      </c>
      <c r="T132" s="19"/>
      <c r="U132" s="70">
        <v>130</v>
      </c>
      <c r="V132" s="79" t="s">
        <v>751</v>
      </c>
    </row>
    <row r="133" spans="1:22" s="127" customFormat="1" ht="31.5" x14ac:dyDescent="0.25">
      <c r="A133" s="20" t="s">
        <v>230</v>
      </c>
      <c r="B133" s="70">
        <v>131</v>
      </c>
      <c r="C133" s="8" t="s">
        <v>833</v>
      </c>
      <c r="D133" s="96" t="s">
        <v>830</v>
      </c>
      <c r="E133" s="122" t="s">
        <v>497</v>
      </c>
      <c r="F133" s="74">
        <v>6</v>
      </c>
      <c r="G133" s="74">
        <v>0</v>
      </c>
      <c r="H133" s="74">
        <v>1</v>
      </c>
      <c r="I133" s="74">
        <v>1</v>
      </c>
      <c r="J133" s="74">
        <v>3</v>
      </c>
      <c r="K133" s="74">
        <v>0</v>
      </c>
      <c r="L133" s="74">
        <v>7</v>
      </c>
      <c r="M133" s="74">
        <v>0</v>
      </c>
      <c r="N133" s="74"/>
      <c r="O133" s="74"/>
      <c r="P133" s="74">
        <v>1</v>
      </c>
      <c r="Q133" s="112">
        <f t="shared" si="12"/>
        <v>19</v>
      </c>
      <c r="R133" s="74"/>
      <c r="S133" s="112">
        <f t="shared" si="11"/>
        <v>19</v>
      </c>
      <c r="T133" s="19"/>
      <c r="U133" s="70">
        <v>131</v>
      </c>
      <c r="V133" s="79" t="s">
        <v>831</v>
      </c>
    </row>
    <row r="134" spans="1:22" s="130" customFormat="1" x14ac:dyDescent="0.25">
      <c r="A134" s="20" t="s">
        <v>230</v>
      </c>
      <c r="B134" s="70">
        <v>132</v>
      </c>
      <c r="C134" s="8" t="s">
        <v>535</v>
      </c>
      <c r="D134" s="96" t="s">
        <v>537</v>
      </c>
      <c r="E134" s="122" t="s">
        <v>497</v>
      </c>
      <c r="F134" s="74">
        <v>6</v>
      </c>
      <c r="G134" s="74">
        <v>2</v>
      </c>
      <c r="H134" s="74">
        <v>0</v>
      </c>
      <c r="I134" s="74">
        <v>0</v>
      </c>
      <c r="J134" s="74">
        <v>0</v>
      </c>
      <c r="K134" s="74">
        <v>0</v>
      </c>
      <c r="L134" s="74">
        <v>8</v>
      </c>
      <c r="M134" s="74">
        <v>0</v>
      </c>
      <c r="N134" s="74">
        <v>0</v>
      </c>
      <c r="O134" s="74">
        <v>0</v>
      </c>
      <c r="P134" s="74">
        <v>2</v>
      </c>
      <c r="Q134" s="112">
        <f t="shared" si="12"/>
        <v>18</v>
      </c>
      <c r="R134" s="74"/>
      <c r="S134" s="112">
        <f t="shared" si="11"/>
        <v>18</v>
      </c>
      <c r="T134" s="19"/>
      <c r="U134" s="70">
        <v>132</v>
      </c>
      <c r="V134" s="79" t="s">
        <v>530</v>
      </c>
    </row>
    <row r="135" spans="1:22" s="130" customFormat="1" x14ac:dyDescent="0.25">
      <c r="A135" s="20" t="s">
        <v>230</v>
      </c>
      <c r="B135" s="70">
        <v>133</v>
      </c>
      <c r="C135" s="8" t="s">
        <v>244</v>
      </c>
      <c r="D135" s="96" t="s">
        <v>224</v>
      </c>
      <c r="E135" s="122" t="s">
        <v>497</v>
      </c>
      <c r="F135" s="74"/>
      <c r="G135" s="74">
        <v>4</v>
      </c>
      <c r="H135" s="74">
        <v>0</v>
      </c>
      <c r="I135" s="74"/>
      <c r="J135" s="74"/>
      <c r="K135" s="74">
        <v>9</v>
      </c>
      <c r="L135" s="74">
        <v>4</v>
      </c>
      <c r="M135" s="74"/>
      <c r="N135" s="74"/>
      <c r="O135" s="74"/>
      <c r="P135" s="74"/>
      <c r="Q135" s="112">
        <f t="shared" si="12"/>
        <v>17</v>
      </c>
      <c r="R135" s="74"/>
      <c r="S135" s="112">
        <f t="shared" si="11"/>
        <v>17</v>
      </c>
      <c r="T135" s="19"/>
      <c r="U135" s="70">
        <v>133</v>
      </c>
      <c r="V135" s="79" t="s">
        <v>242</v>
      </c>
    </row>
    <row r="136" spans="1:22" s="130" customFormat="1" ht="31.5" x14ac:dyDescent="0.25">
      <c r="A136" s="20" t="s">
        <v>230</v>
      </c>
      <c r="B136" s="70">
        <v>134</v>
      </c>
      <c r="C136" s="8" t="s">
        <v>484</v>
      </c>
      <c r="D136" s="96" t="s">
        <v>479</v>
      </c>
      <c r="E136" s="122" t="s">
        <v>497</v>
      </c>
      <c r="F136" s="74">
        <v>4</v>
      </c>
      <c r="G136" s="74">
        <v>4</v>
      </c>
      <c r="H136" s="74">
        <v>0</v>
      </c>
      <c r="I136" s="74">
        <v>2</v>
      </c>
      <c r="J136" s="74">
        <v>0</v>
      </c>
      <c r="K136" s="74">
        <v>0</v>
      </c>
      <c r="L136" s="74">
        <v>5</v>
      </c>
      <c r="M136" s="74">
        <v>2</v>
      </c>
      <c r="N136" s="74">
        <v>0</v>
      </c>
      <c r="O136" s="74">
        <v>0</v>
      </c>
      <c r="P136" s="74">
        <v>0</v>
      </c>
      <c r="Q136" s="112">
        <f t="shared" si="12"/>
        <v>17</v>
      </c>
      <c r="R136" s="74"/>
      <c r="S136" s="112">
        <f t="shared" si="11"/>
        <v>17</v>
      </c>
      <c r="T136" s="19"/>
      <c r="U136" s="70">
        <v>134</v>
      </c>
      <c r="V136" s="79" t="s">
        <v>480</v>
      </c>
    </row>
    <row r="137" spans="1:22" s="130" customFormat="1" ht="31.5" x14ac:dyDescent="0.25">
      <c r="A137" s="20" t="s">
        <v>230</v>
      </c>
      <c r="B137" s="70">
        <v>135</v>
      </c>
      <c r="C137" s="8" t="s">
        <v>834</v>
      </c>
      <c r="D137" s="96" t="s">
        <v>1099</v>
      </c>
      <c r="E137" s="122" t="s">
        <v>497</v>
      </c>
      <c r="F137" s="74">
        <v>6</v>
      </c>
      <c r="G137" s="74">
        <v>0</v>
      </c>
      <c r="H137" s="74">
        <v>2</v>
      </c>
      <c r="I137" s="74">
        <v>0</v>
      </c>
      <c r="J137" s="74">
        <v>3</v>
      </c>
      <c r="K137" s="74">
        <v>0</v>
      </c>
      <c r="L137" s="74">
        <v>6</v>
      </c>
      <c r="M137" s="74">
        <v>0</v>
      </c>
      <c r="N137" s="74"/>
      <c r="O137" s="74"/>
      <c r="P137" s="74">
        <v>0</v>
      </c>
      <c r="Q137" s="112">
        <f t="shared" si="12"/>
        <v>17</v>
      </c>
      <c r="R137" s="74"/>
      <c r="S137" s="112">
        <f t="shared" si="11"/>
        <v>17</v>
      </c>
      <c r="T137" s="19"/>
      <c r="U137" s="70">
        <v>135</v>
      </c>
      <c r="V137" s="79" t="s">
        <v>831</v>
      </c>
    </row>
    <row r="138" spans="1:22" s="130" customFormat="1" x14ac:dyDescent="0.25">
      <c r="A138" s="20" t="s">
        <v>230</v>
      </c>
      <c r="B138" s="70">
        <v>136</v>
      </c>
      <c r="C138" s="8" t="s">
        <v>746</v>
      </c>
      <c r="D138" s="96" t="s">
        <v>684</v>
      </c>
      <c r="E138" s="122" t="s">
        <v>497</v>
      </c>
      <c r="F138" s="74">
        <v>0</v>
      </c>
      <c r="G138" s="74">
        <v>2</v>
      </c>
      <c r="H138" s="74">
        <v>0</v>
      </c>
      <c r="I138" s="74">
        <v>0</v>
      </c>
      <c r="J138" s="74">
        <v>3</v>
      </c>
      <c r="K138" s="74">
        <v>0</v>
      </c>
      <c r="L138" s="74">
        <v>5</v>
      </c>
      <c r="M138" s="74">
        <v>1</v>
      </c>
      <c r="N138" s="74">
        <v>0</v>
      </c>
      <c r="O138" s="74">
        <v>0</v>
      </c>
      <c r="P138" s="74">
        <v>5</v>
      </c>
      <c r="Q138" s="112">
        <f t="shared" si="12"/>
        <v>16</v>
      </c>
      <c r="R138" s="74"/>
      <c r="S138" s="112">
        <f t="shared" si="11"/>
        <v>16</v>
      </c>
      <c r="T138" s="19"/>
      <c r="U138" s="70">
        <v>136</v>
      </c>
      <c r="V138" s="79" t="s">
        <v>727</v>
      </c>
    </row>
    <row r="139" spans="1:22" s="130" customFormat="1" x14ac:dyDescent="0.25">
      <c r="A139" s="20" t="s">
        <v>230</v>
      </c>
      <c r="B139" s="70">
        <v>137</v>
      </c>
      <c r="C139" s="144" t="s">
        <v>1177</v>
      </c>
      <c r="D139" s="90" t="s">
        <v>1173</v>
      </c>
      <c r="E139" s="140">
        <v>9</v>
      </c>
      <c r="F139" s="141">
        <v>2</v>
      </c>
      <c r="G139" s="141">
        <v>0</v>
      </c>
      <c r="H139" s="141">
        <v>0</v>
      </c>
      <c r="I139" s="141">
        <v>0</v>
      </c>
      <c r="J139" s="141">
        <v>0</v>
      </c>
      <c r="K139" s="141">
        <v>0</v>
      </c>
      <c r="L139" s="141">
        <v>5</v>
      </c>
      <c r="M139" s="141">
        <v>0</v>
      </c>
      <c r="N139" s="141">
        <v>0</v>
      </c>
      <c r="O139" s="141">
        <v>0</v>
      </c>
      <c r="P139" s="141">
        <v>9</v>
      </c>
      <c r="Q139" s="142">
        <f t="shared" si="12"/>
        <v>16</v>
      </c>
      <c r="R139" s="139"/>
      <c r="S139" s="142">
        <v>16</v>
      </c>
      <c r="T139" s="139"/>
      <c r="U139" s="70">
        <v>137</v>
      </c>
      <c r="V139" s="13" t="s">
        <v>1176</v>
      </c>
    </row>
    <row r="140" spans="1:22" s="130" customFormat="1" ht="31.5" x14ac:dyDescent="0.25">
      <c r="A140" s="20" t="s">
        <v>230</v>
      </c>
      <c r="B140" s="70">
        <v>138</v>
      </c>
      <c r="C140" s="8" t="s">
        <v>483</v>
      </c>
      <c r="D140" s="96" t="s">
        <v>479</v>
      </c>
      <c r="E140" s="122" t="s">
        <v>497</v>
      </c>
      <c r="F140" s="74">
        <v>6</v>
      </c>
      <c r="G140" s="74">
        <v>0</v>
      </c>
      <c r="H140" s="74">
        <v>2</v>
      </c>
      <c r="I140" s="74">
        <v>0</v>
      </c>
      <c r="J140" s="74">
        <v>0</v>
      </c>
      <c r="K140" s="74">
        <v>0</v>
      </c>
      <c r="L140" s="74">
        <v>5</v>
      </c>
      <c r="M140" s="74">
        <v>2</v>
      </c>
      <c r="N140" s="74">
        <v>0</v>
      </c>
      <c r="O140" s="74">
        <v>0</v>
      </c>
      <c r="P140" s="74">
        <v>0</v>
      </c>
      <c r="Q140" s="112">
        <f t="shared" si="12"/>
        <v>15</v>
      </c>
      <c r="R140" s="74"/>
      <c r="S140" s="112">
        <f>Q140+R140</f>
        <v>15</v>
      </c>
      <c r="T140" s="19"/>
      <c r="U140" s="70">
        <v>138</v>
      </c>
      <c r="V140" s="79" t="s">
        <v>480</v>
      </c>
    </row>
    <row r="141" spans="1:22" s="130" customFormat="1" x14ac:dyDescent="0.25">
      <c r="A141" s="20" t="s">
        <v>18</v>
      </c>
      <c r="B141" s="70">
        <v>139</v>
      </c>
      <c r="C141" s="8" t="s">
        <v>1171</v>
      </c>
      <c r="D141" s="96" t="s">
        <v>1119</v>
      </c>
      <c r="E141" s="122" t="s">
        <v>497</v>
      </c>
      <c r="F141" s="74">
        <v>2</v>
      </c>
      <c r="G141" s="74">
        <v>2</v>
      </c>
      <c r="H141" s="74">
        <v>6</v>
      </c>
      <c r="I141" s="74">
        <v>0</v>
      </c>
      <c r="J141" s="74">
        <v>0</v>
      </c>
      <c r="K141" s="74">
        <v>0</v>
      </c>
      <c r="L141" s="74">
        <v>5</v>
      </c>
      <c r="M141" s="74">
        <v>0</v>
      </c>
      <c r="N141" s="74">
        <v>0</v>
      </c>
      <c r="O141" s="74">
        <v>0</v>
      </c>
      <c r="P141" s="74">
        <v>0</v>
      </c>
      <c r="Q141" s="112">
        <f t="shared" si="12"/>
        <v>15</v>
      </c>
      <c r="R141" s="74"/>
      <c r="S141" s="112">
        <v>15</v>
      </c>
      <c r="T141" s="19"/>
      <c r="U141" s="70">
        <v>139</v>
      </c>
      <c r="V141" s="79" t="s">
        <v>1134</v>
      </c>
    </row>
    <row r="142" spans="1:22" s="130" customFormat="1" x14ac:dyDescent="0.25">
      <c r="A142" s="20" t="s">
        <v>230</v>
      </c>
      <c r="B142" s="70">
        <v>140</v>
      </c>
      <c r="C142" s="8" t="s">
        <v>740</v>
      </c>
      <c r="D142" s="96" t="s">
        <v>684</v>
      </c>
      <c r="E142" s="122" t="s">
        <v>497</v>
      </c>
      <c r="F142" s="74">
        <v>4</v>
      </c>
      <c r="G142" s="74">
        <v>4</v>
      </c>
      <c r="H142" s="74">
        <v>1</v>
      </c>
      <c r="I142" s="74">
        <v>4</v>
      </c>
      <c r="J142" s="74">
        <v>0</v>
      </c>
      <c r="K142" s="74">
        <v>0</v>
      </c>
      <c r="L142" s="74">
        <v>0</v>
      </c>
      <c r="M142" s="74">
        <v>0</v>
      </c>
      <c r="N142" s="74">
        <v>0</v>
      </c>
      <c r="O142" s="74">
        <v>0</v>
      </c>
      <c r="P142" s="74">
        <v>0</v>
      </c>
      <c r="Q142" s="112">
        <f t="shared" si="12"/>
        <v>13</v>
      </c>
      <c r="R142" s="74"/>
      <c r="S142" s="112">
        <f>Q142+R142</f>
        <v>13</v>
      </c>
      <c r="T142" s="19"/>
      <c r="U142" s="70">
        <v>140</v>
      </c>
      <c r="V142" s="79" t="s">
        <v>727</v>
      </c>
    </row>
    <row r="143" spans="1:22" s="130" customFormat="1" x14ac:dyDescent="0.25">
      <c r="A143" s="20" t="s">
        <v>230</v>
      </c>
      <c r="B143" s="70">
        <v>141</v>
      </c>
      <c r="C143" s="8" t="s">
        <v>436</v>
      </c>
      <c r="D143" s="96" t="s">
        <v>415</v>
      </c>
      <c r="E143" s="122" t="s">
        <v>497</v>
      </c>
      <c r="F143" s="74">
        <v>6</v>
      </c>
      <c r="G143" s="74">
        <v>0</v>
      </c>
      <c r="H143" s="74">
        <v>2</v>
      </c>
      <c r="I143" s="74">
        <v>0</v>
      </c>
      <c r="J143" s="74">
        <v>0</v>
      </c>
      <c r="K143" s="74">
        <v>0</v>
      </c>
      <c r="L143" s="74">
        <v>4</v>
      </c>
      <c r="M143" s="74">
        <v>0</v>
      </c>
      <c r="N143" s="74">
        <v>0</v>
      </c>
      <c r="O143" s="74">
        <v>0</v>
      </c>
      <c r="P143" s="74">
        <v>0</v>
      </c>
      <c r="Q143" s="112">
        <f t="shared" si="12"/>
        <v>12</v>
      </c>
      <c r="R143" s="74"/>
      <c r="S143" s="112">
        <f>Q143+R143</f>
        <v>12</v>
      </c>
      <c r="T143" s="19"/>
      <c r="U143" s="70">
        <v>141</v>
      </c>
      <c r="V143" s="79" t="s">
        <v>425</v>
      </c>
    </row>
    <row r="144" spans="1:22" s="130" customFormat="1" x14ac:dyDescent="0.25">
      <c r="A144" s="20" t="s">
        <v>18</v>
      </c>
      <c r="B144" s="70">
        <v>142</v>
      </c>
      <c r="C144" s="8" t="s">
        <v>1165</v>
      </c>
      <c r="D144" s="96" t="s">
        <v>1119</v>
      </c>
      <c r="E144" s="122" t="s">
        <v>497</v>
      </c>
      <c r="F144" s="74">
        <v>4</v>
      </c>
      <c r="G144" s="74">
        <v>0</v>
      </c>
      <c r="H144" s="74">
        <v>0</v>
      </c>
      <c r="I144" s="74">
        <v>0</v>
      </c>
      <c r="J144" s="74">
        <v>0</v>
      </c>
      <c r="K144" s="74">
        <v>0</v>
      </c>
      <c r="L144" s="74">
        <v>6</v>
      </c>
      <c r="M144" s="74">
        <v>0</v>
      </c>
      <c r="N144" s="74">
        <v>0</v>
      </c>
      <c r="O144" s="74">
        <v>0</v>
      </c>
      <c r="P144" s="74">
        <v>2</v>
      </c>
      <c r="Q144" s="112">
        <f t="shared" si="12"/>
        <v>12</v>
      </c>
      <c r="R144" s="74"/>
      <c r="S144" s="112">
        <v>12</v>
      </c>
      <c r="T144" s="19"/>
      <c r="U144" s="70">
        <v>142</v>
      </c>
      <c r="V144" s="79" t="s">
        <v>1134</v>
      </c>
    </row>
    <row r="145" spans="1:22" s="130" customFormat="1" x14ac:dyDescent="0.25">
      <c r="A145" s="20" t="s">
        <v>18</v>
      </c>
      <c r="B145" s="70">
        <v>143</v>
      </c>
      <c r="C145" s="8" t="s">
        <v>1166</v>
      </c>
      <c r="D145" s="96" t="s">
        <v>1119</v>
      </c>
      <c r="E145" s="122" t="s">
        <v>497</v>
      </c>
      <c r="F145" s="74">
        <v>6</v>
      </c>
      <c r="G145" s="74">
        <v>0</v>
      </c>
      <c r="H145" s="74">
        <v>0</v>
      </c>
      <c r="I145" s="74">
        <v>0</v>
      </c>
      <c r="J145" s="74">
        <v>0</v>
      </c>
      <c r="K145" s="74">
        <v>0</v>
      </c>
      <c r="L145" s="74">
        <v>6</v>
      </c>
      <c r="M145" s="74">
        <v>0</v>
      </c>
      <c r="N145" s="74">
        <v>0</v>
      </c>
      <c r="O145" s="74">
        <v>0</v>
      </c>
      <c r="P145" s="74">
        <v>0</v>
      </c>
      <c r="Q145" s="112">
        <f t="shared" si="12"/>
        <v>12</v>
      </c>
      <c r="R145" s="74"/>
      <c r="S145" s="112">
        <v>12</v>
      </c>
      <c r="T145" s="19"/>
      <c r="U145" s="70">
        <v>143</v>
      </c>
      <c r="V145" s="79" t="s">
        <v>1134</v>
      </c>
    </row>
    <row r="146" spans="1:22" s="130" customFormat="1" x14ac:dyDescent="0.25">
      <c r="A146" s="20" t="s">
        <v>230</v>
      </c>
      <c r="B146" s="70">
        <v>144</v>
      </c>
      <c r="C146" s="8" t="s">
        <v>744</v>
      </c>
      <c r="D146" s="96" t="s">
        <v>684</v>
      </c>
      <c r="E146" s="122" t="s">
        <v>497</v>
      </c>
      <c r="F146" s="74">
        <v>4</v>
      </c>
      <c r="G146" s="74">
        <v>2</v>
      </c>
      <c r="H146" s="74">
        <v>1</v>
      </c>
      <c r="I146" s="74">
        <v>0</v>
      </c>
      <c r="J146" s="74">
        <v>0</v>
      </c>
      <c r="K146" s="74">
        <v>0</v>
      </c>
      <c r="L146" s="74">
        <v>4</v>
      </c>
      <c r="M146" s="74">
        <v>0</v>
      </c>
      <c r="N146" s="74">
        <v>0</v>
      </c>
      <c r="O146" s="74">
        <v>0</v>
      </c>
      <c r="P146" s="74">
        <v>0</v>
      </c>
      <c r="Q146" s="112">
        <f t="shared" si="12"/>
        <v>11</v>
      </c>
      <c r="R146" s="74"/>
      <c r="S146" s="112">
        <f>Q146+R146</f>
        <v>11</v>
      </c>
      <c r="T146" s="19"/>
      <c r="U146" s="70">
        <v>144</v>
      </c>
      <c r="V146" s="79" t="s">
        <v>727</v>
      </c>
    </row>
    <row r="147" spans="1:22" s="130" customFormat="1" ht="31.5" x14ac:dyDescent="0.25">
      <c r="A147" s="20" t="s">
        <v>230</v>
      </c>
      <c r="B147" s="70">
        <v>145</v>
      </c>
      <c r="C147" s="8" t="s">
        <v>835</v>
      </c>
      <c r="D147" s="96" t="s">
        <v>1099</v>
      </c>
      <c r="E147" s="122" t="s">
        <v>497</v>
      </c>
      <c r="F147" s="74">
        <v>4</v>
      </c>
      <c r="G147" s="74">
        <v>0</v>
      </c>
      <c r="H147" s="74">
        <v>2</v>
      </c>
      <c r="I147" s="74">
        <v>0</v>
      </c>
      <c r="J147" s="74">
        <v>0</v>
      </c>
      <c r="K147" s="74">
        <v>0</v>
      </c>
      <c r="L147" s="74">
        <v>4</v>
      </c>
      <c r="M147" s="74">
        <v>0</v>
      </c>
      <c r="N147" s="74"/>
      <c r="O147" s="74"/>
      <c r="P147" s="74">
        <v>0</v>
      </c>
      <c r="Q147" s="112">
        <f t="shared" si="12"/>
        <v>10</v>
      </c>
      <c r="R147" s="74"/>
      <c r="S147" s="112">
        <f>Q147+R147</f>
        <v>10</v>
      </c>
      <c r="T147" s="19"/>
      <c r="U147" s="70">
        <v>145</v>
      </c>
      <c r="V147" s="79" t="s">
        <v>831</v>
      </c>
    </row>
    <row r="148" spans="1:22" s="130" customFormat="1" x14ac:dyDescent="0.25">
      <c r="A148" s="20" t="s">
        <v>18</v>
      </c>
      <c r="B148" s="70">
        <v>146</v>
      </c>
      <c r="C148" s="8" t="s">
        <v>1169</v>
      </c>
      <c r="D148" s="96" t="s">
        <v>1119</v>
      </c>
      <c r="E148" s="122" t="s">
        <v>497</v>
      </c>
      <c r="F148" s="74">
        <v>4</v>
      </c>
      <c r="G148" s="74">
        <v>0</v>
      </c>
      <c r="H148" s="74">
        <v>0</v>
      </c>
      <c r="I148" s="74">
        <v>0</v>
      </c>
      <c r="J148" s="74">
        <v>0</v>
      </c>
      <c r="K148" s="74"/>
      <c r="L148" s="74">
        <v>6</v>
      </c>
      <c r="M148" s="74">
        <v>0</v>
      </c>
      <c r="N148" s="74">
        <v>0</v>
      </c>
      <c r="O148" s="74">
        <v>0</v>
      </c>
      <c r="P148" s="74">
        <v>0</v>
      </c>
      <c r="Q148" s="112">
        <f t="shared" si="12"/>
        <v>10</v>
      </c>
      <c r="R148" s="74"/>
      <c r="S148" s="112">
        <v>10</v>
      </c>
      <c r="T148" s="19"/>
      <c r="U148" s="70">
        <v>146</v>
      </c>
      <c r="V148" s="79" t="s">
        <v>1134</v>
      </c>
    </row>
    <row r="149" spans="1:22" s="130" customFormat="1" x14ac:dyDescent="0.25">
      <c r="A149" s="20" t="s">
        <v>230</v>
      </c>
      <c r="B149" s="70">
        <v>147</v>
      </c>
      <c r="C149" s="8" t="s">
        <v>654</v>
      </c>
      <c r="D149" s="96" t="s">
        <v>611</v>
      </c>
      <c r="E149" s="122" t="s">
        <v>497</v>
      </c>
      <c r="F149" s="74">
        <v>1</v>
      </c>
      <c r="G149" s="74">
        <v>1</v>
      </c>
      <c r="H149" s="74">
        <v>1</v>
      </c>
      <c r="I149" s="74">
        <v>1</v>
      </c>
      <c r="J149" s="74">
        <v>0</v>
      </c>
      <c r="K149" s="74">
        <v>1</v>
      </c>
      <c r="L149" s="74">
        <v>1</v>
      </c>
      <c r="M149" s="74">
        <v>0</v>
      </c>
      <c r="N149" s="74">
        <v>1</v>
      </c>
      <c r="O149" s="74">
        <v>1</v>
      </c>
      <c r="P149" s="74">
        <v>1</v>
      </c>
      <c r="Q149" s="112">
        <f t="shared" si="12"/>
        <v>9</v>
      </c>
      <c r="R149" s="74"/>
      <c r="S149" s="112">
        <f>Q149+R149</f>
        <v>9</v>
      </c>
      <c r="T149" s="19"/>
      <c r="U149" s="70">
        <v>147</v>
      </c>
      <c r="V149" s="79" t="s">
        <v>646</v>
      </c>
    </row>
    <row r="150" spans="1:22" s="130" customFormat="1" x14ac:dyDescent="0.25">
      <c r="A150" s="20" t="s">
        <v>230</v>
      </c>
      <c r="B150" s="70">
        <v>148</v>
      </c>
      <c r="C150" s="8" t="s">
        <v>655</v>
      </c>
      <c r="D150" s="96" t="s">
        <v>611</v>
      </c>
      <c r="E150" s="122" t="s">
        <v>497</v>
      </c>
      <c r="F150" s="74">
        <v>1</v>
      </c>
      <c r="G150" s="74">
        <v>1</v>
      </c>
      <c r="H150" s="74">
        <v>1</v>
      </c>
      <c r="I150" s="74">
        <v>1</v>
      </c>
      <c r="J150" s="74">
        <v>1</v>
      </c>
      <c r="K150" s="74">
        <v>0</v>
      </c>
      <c r="L150" s="74">
        <v>1</v>
      </c>
      <c r="M150" s="74">
        <v>0</v>
      </c>
      <c r="N150" s="74">
        <v>1</v>
      </c>
      <c r="O150" s="74">
        <v>1</v>
      </c>
      <c r="P150" s="74">
        <v>1</v>
      </c>
      <c r="Q150" s="112">
        <f t="shared" si="12"/>
        <v>9</v>
      </c>
      <c r="R150" s="74"/>
      <c r="S150" s="112">
        <f>Q150+R150</f>
        <v>9</v>
      </c>
      <c r="T150" s="19"/>
      <c r="U150" s="70">
        <v>148</v>
      </c>
      <c r="V150" s="79" t="s">
        <v>646</v>
      </c>
    </row>
    <row r="151" spans="1:22" s="143" customFormat="1" x14ac:dyDescent="0.25">
      <c r="A151" s="20" t="s">
        <v>230</v>
      </c>
      <c r="B151" s="70">
        <v>149</v>
      </c>
      <c r="C151" s="8" t="s">
        <v>827</v>
      </c>
      <c r="D151" s="96" t="s">
        <v>815</v>
      </c>
      <c r="E151" s="122" t="s">
        <v>497</v>
      </c>
      <c r="F151" s="74">
        <v>2</v>
      </c>
      <c r="G151" s="74">
        <v>0</v>
      </c>
      <c r="H151" s="74">
        <v>0</v>
      </c>
      <c r="I151" s="74">
        <v>0</v>
      </c>
      <c r="J151" s="74">
        <v>0</v>
      </c>
      <c r="K151" s="74">
        <v>0</v>
      </c>
      <c r="L151" s="74">
        <v>7</v>
      </c>
      <c r="M151" s="74">
        <v>0</v>
      </c>
      <c r="N151" s="74">
        <v>0</v>
      </c>
      <c r="O151" s="74">
        <v>0</v>
      </c>
      <c r="P151" s="74">
        <v>0</v>
      </c>
      <c r="Q151" s="112">
        <f t="shared" si="12"/>
        <v>9</v>
      </c>
      <c r="R151" s="74"/>
      <c r="S151" s="112">
        <f>Q151+R151</f>
        <v>9</v>
      </c>
      <c r="T151" s="19"/>
      <c r="U151" s="70">
        <v>149</v>
      </c>
      <c r="V151" s="79" t="s">
        <v>828</v>
      </c>
    </row>
    <row r="152" spans="1:22" s="143" customFormat="1" x14ac:dyDescent="0.25">
      <c r="A152" s="20" t="s">
        <v>230</v>
      </c>
      <c r="B152" s="70">
        <v>150</v>
      </c>
      <c r="C152" s="8" t="s">
        <v>240</v>
      </c>
      <c r="D152" s="96" t="s">
        <v>241</v>
      </c>
      <c r="E152" s="122" t="s">
        <v>497</v>
      </c>
      <c r="F152" s="74">
        <v>2</v>
      </c>
      <c r="G152" s="74">
        <v>0</v>
      </c>
      <c r="H152" s="74">
        <v>0</v>
      </c>
      <c r="I152" s="74">
        <v>0</v>
      </c>
      <c r="J152" s="74">
        <v>0</v>
      </c>
      <c r="K152" s="74">
        <v>0</v>
      </c>
      <c r="L152" s="74">
        <v>5</v>
      </c>
      <c r="M152" s="74">
        <v>0</v>
      </c>
      <c r="N152" s="74"/>
      <c r="O152" s="74"/>
      <c r="P152" s="74">
        <v>0</v>
      </c>
      <c r="Q152" s="112">
        <f t="shared" si="12"/>
        <v>7</v>
      </c>
      <c r="R152" s="74"/>
      <c r="S152" s="112">
        <f>Q152+R152</f>
        <v>7</v>
      </c>
      <c r="T152" s="19"/>
      <c r="U152" s="70">
        <v>150</v>
      </c>
      <c r="V152" s="79" t="s">
        <v>242</v>
      </c>
    </row>
  </sheetData>
  <autoFilter ref="C2:V152" xr:uid="{00000000-0009-0000-0000-000004000000}"/>
  <sortState ref="A3:V152">
    <sortCondition descending="1" ref="S3:S152"/>
  </sortState>
  <conditionalFormatting sqref="C3">
    <cfRule type="duplicateValues" dxfId="3" priority="18"/>
  </conditionalFormatting>
  <conditionalFormatting sqref="C4:C150">
    <cfRule type="duplicateValues" dxfId="2" priority="1"/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00FF"/>
  </sheetPr>
  <dimension ref="A2:AK89"/>
  <sheetViews>
    <sheetView zoomScale="66" zoomScaleNormal="66" workbookViewId="0">
      <pane ySplit="2" topLeftCell="A3" activePane="bottomLeft" state="frozen"/>
      <selection pane="bottomLeft" activeCell="C3" sqref="C3:C89"/>
    </sheetView>
  </sheetViews>
  <sheetFormatPr defaultColWidth="8.85546875" defaultRowHeight="15.75" x14ac:dyDescent="0.25"/>
  <cols>
    <col min="1" max="1" width="10.85546875" style="51" customWidth="1"/>
    <col min="2" max="2" width="6.5703125" style="51" customWidth="1"/>
    <col min="3" max="3" width="40" style="51" customWidth="1"/>
    <col min="4" max="4" width="41.42578125" style="68" customWidth="1"/>
    <col min="5" max="5" width="8.140625" style="68" customWidth="1"/>
    <col min="6" max="15" width="5.28515625" style="51" customWidth="1"/>
    <col min="16" max="16" width="9.140625" style="89" customWidth="1"/>
    <col min="17" max="17" width="9.140625" style="51" customWidth="1"/>
    <col min="18" max="18" width="9.140625" style="89" customWidth="1"/>
    <col min="19" max="19" width="14.42578125" style="51" customWidth="1"/>
    <col min="20" max="20" width="9.140625" style="68" customWidth="1"/>
    <col min="21" max="21" width="40.85546875" style="51" customWidth="1"/>
    <col min="22" max="1025" width="9.140625" style="51" customWidth="1"/>
    <col min="1026" max="16384" width="8.85546875" style="51"/>
  </cols>
  <sheetData>
    <row r="2" spans="1:21" ht="78.75" customHeight="1" x14ac:dyDescent="0.25">
      <c r="A2" s="48" t="s">
        <v>0</v>
      </c>
      <c r="B2" s="48" t="s">
        <v>1</v>
      </c>
      <c r="C2" s="48" t="s">
        <v>2</v>
      </c>
      <c r="D2" s="48" t="s">
        <v>3</v>
      </c>
      <c r="E2" s="48" t="s">
        <v>4</v>
      </c>
      <c r="F2" s="50" t="s">
        <v>5</v>
      </c>
      <c r="G2" s="50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11</v>
      </c>
      <c r="M2" s="50" t="s">
        <v>48</v>
      </c>
      <c r="N2" s="50" t="s">
        <v>49</v>
      </c>
      <c r="O2" s="50" t="s">
        <v>50</v>
      </c>
      <c r="P2" s="48" t="s">
        <v>12</v>
      </c>
      <c r="Q2" s="48" t="s">
        <v>13</v>
      </c>
      <c r="R2" s="48" t="s">
        <v>14</v>
      </c>
      <c r="S2" s="48" t="s">
        <v>15</v>
      </c>
      <c r="T2" s="48" t="s">
        <v>16</v>
      </c>
      <c r="U2" s="48" t="s">
        <v>17</v>
      </c>
    </row>
    <row r="3" spans="1:21" x14ac:dyDescent="0.25">
      <c r="A3" s="70" t="s">
        <v>18</v>
      </c>
      <c r="B3" s="31">
        <v>1</v>
      </c>
      <c r="C3" s="15" t="s">
        <v>1010</v>
      </c>
      <c r="D3" s="90" t="s">
        <v>923</v>
      </c>
      <c r="E3" s="95" t="s">
        <v>344</v>
      </c>
      <c r="F3" s="96">
        <v>3</v>
      </c>
      <c r="G3" s="96">
        <v>8</v>
      </c>
      <c r="H3" s="96">
        <v>6</v>
      </c>
      <c r="I3" s="96">
        <v>12</v>
      </c>
      <c r="J3" s="96">
        <v>13</v>
      </c>
      <c r="K3" s="96">
        <v>5</v>
      </c>
      <c r="L3" s="96">
        <v>12</v>
      </c>
      <c r="M3" s="96">
        <v>10</v>
      </c>
      <c r="N3" s="96">
        <v>12</v>
      </c>
      <c r="O3" s="96">
        <v>12</v>
      </c>
      <c r="P3" s="70">
        <f t="shared" ref="P3:P34" si="0">SUM(F3:O3)</f>
        <v>93</v>
      </c>
      <c r="Q3" s="17"/>
      <c r="R3" s="97">
        <f t="shared" ref="R3:R34" si="1">P3+Q3</f>
        <v>93</v>
      </c>
      <c r="S3" s="19" t="s">
        <v>501</v>
      </c>
      <c r="T3" s="31">
        <v>1</v>
      </c>
      <c r="U3" s="34" t="s">
        <v>942</v>
      </c>
    </row>
    <row r="4" spans="1:21" x14ac:dyDescent="0.25">
      <c r="A4" s="70" t="s">
        <v>18</v>
      </c>
      <c r="B4" s="31">
        <v>2</v>
      </c>
      <c r="C4" s="13" t="s">
        <v>661</v>
      </c>
      <c r="D4" s="82" t="s">
        <v>611</v>
      </c>
      <c r="E4" s="95" t="s">
        <v>344</v>
      </c>
      <c r="F4" s="96">
        <v>4</v>
      </c>
      <c r="G4" s="96">
        <v>9</v>
      </c>
      <c r="H4" s="96">
        <v>2</v>
      </c>
      <c r="I4" s="96">
        <v>13</v>
      </c>
      <c r="J4" s="96">
        <v>14</v>
      </c>
      <c r="K4" s="96">
        <v>5</v>
      </c>
      <c r="L4" s="96">
        <v>12</v>
      </c>
      <c r="M4" s="96">
        <v>9</v>
      </c>
      <c r="N4" s="96">
        <v>6</v>
      </c>
      <c r="O4" s="96">
        <v>12</v>
      </c>
      <c r="P4" s="70">
        <f t="shared" si="0"/>
        <v>86</v>
      </c>
      <c r="Q4" s="17"/>
      <c r="R4" s="97">
        <f t="shared" si="1"/>
        <v>86</v>
      </c>
      <c r="S4" s="19" t="s">
        <v>501</v>
      </c>
      <c r="T4" s="31">
        <v>2</v>
      </c>
      <c r="U4" s="81" t="s">
        <v>646</v>
      </c>
    </row>
    <row r="5" spans="1:21" x14ac:dyDescent="0.25">
      <c r="A5" s="70" t="s">
        <v>18</v>
      </c>
      <c r="B5" s="31">
        <v>3</v>
      </c>
      <c r="C5" s="13" t="s">
        <v>437</v>
      </c>
      <c r="D5" s="90" t="s">
        <v>415</v>
      </c>
      <c r="E5" s="95" t="s">
        <v>344</v>
      </c>
      <c r="F5" s="96">
        <v>4</v>
      </c>
      <c r="G5" s="96">
        <v>12</v>
      </c>
      <c r="H5" s="96">
        <v>4</v>
      </c>
      <c r="I5" s="96">
        <v>15</v>
      </c>
      <c r="J5" s="96">
        <v>8</v>
      </c>
      <c r="K5" s="96">
        <v>5</v>
      </c>
      <c r="L5" s="96">
        <v>12</v>
      </c>
      <c r="M5" s="96">
        <v>10</v>
      </c>
      <c r="N5" s="96">
        <v>2</v>
      </c>
      <c r="O5" s="96">
        <v>12</v>
      </c>
      <c r="P5" s="70">
        <f t="shared" si="0"/>
        <v>84</v>
      </c>
      <c r="Q5" s="17"/>
      <c r="R5" s="97">
        <f t="shared" si="1"/>
        <v>84</v>
      </c>
      <c r="S5" s="19" t="s">
        <v>501</v>
      </c>
      <c r="T5" s="31">
        <v>3</v>
      </c>
      <c r="U5" s="13" t="s">
        <v>416</v>
      </c>
    </row>
    <row r="6" spans="1:21" x14ac:dyDescent="0.25">
      <c r="A6" s="70" t="s">
        <v>18</v>
      </c>
      <c r="B6" s="31">
        <v>4</v>
      </c>
      <c r="C6" s="14" t="s">
        <v>1009</v>
      </c>
      <c r="D6" s="90" t="s">
        <v>923</v>
      </c>
      <c r="E6" s="95" t="s">
        <v>344</v>
      </c>
      <c r="F6" s="96">
        <v>5</v>
      </c>
      <c r="G6" s="96">
        <v>6</v>
      </c>
      <c r="H6" s="96">
        <v>6</v>
      </c>
      <c r="I6" s="96">
        <v>9</v>
      </c>
      <c r="J6" s="96">
        <v>7</v>
      </c>
      <c r="K6" s="96">
        <v>5</v>
      </c>
      <c r="L6" s="96">
        <v>12</v>
      </c>
      <c r="M6" s="96">
        <v>10</v>
      </c>
      <c r="N6" s="96">
        <v>12</v>
      </c>
      <c r="O6" s="96">
        <v>12</v>
      </c>
      <c r="P6" s="70">
        <f t="shared" si="0"/>
        <v>84</v>
      </c>
      <c r="Q6" s="17"/>
      <c r="R6" s="97">
        <f t="shared" si="1"/>
        <v>84</v>
      </c>
      <c r="S6" s="19" t="s">
        <v>501</v>
      </c>
      <c r="T6" s="31">
        <v>4</v>
      </c>
      <c r="U6" s="34" t="s">
        <v>942</v>
      </c>
    </row>
    <row r="7" spans="1:21" x14ac:dyDescent="0.25">
      <c r="A7" s="70" t="s">
        <v>18</v>
      </c>
      <c r="B7" s="31">
        <v>5</v>
      </c>
      <c r="C7" s="53" t="s">
        <v>1016</v>
      </c>
      <c r="D7" s="90" t="s">
        <v>923</v>
      </c>
      <c r="E7" s="95" t="s">
        <v>344</v>
      </c>
      <c r="F7" s="96">
        <v>5</v>
      </c>
      <c r="G7" s="96">
        <v>6</v>
      </c>
      <c r="H7" s="96">
        <v>6</v>
      </c>
      <c r="I7" s="96">
        <v>9</v>
      </c>
      <c r="J7" s="96">
        <v>5</v>
      </c>
      <c r="K7" s="96">
        <v>5</v>
      </c>
      <c r="L7" s="96">
        <v>12</v>
      </c>
      <c r="M7" s="96">
        <v>10</v>
      </c>
      <c r="N7" s="96">
        <v>12</v>
      </c>
      <c r="O7" s="96">
        <v>12</v>
      </c>
      <c r="P7" s="70">
        <f t="shared" si="0"/>
        <v>82</v>
      </c>
      <c r="Q7" s="17"/>
      <c r="R7" s="97">
        <f t="shared" si="1"/>
        <v>82</v>
      </c>
      <c r="S7" s="19" t="s">
        <v>501</v>
      </c>
      <c r="T7" s="31">
        <v>5</v>
      </c>
      <c r="U7" s="34" t="s">
        <v>942</v>
      </c>
    </row>
    <row r="8" spans="1:21" x14ac:dyDescent="0.25">
      <c r="A8" s="70" t="s">
        <v>18</v>
      </c>
      <c r="B8" s="31">
        <v>6</v>
      </c>
      <c r="C8" s="13" t="s">
        <v>660</v>
      </c>
      <c r="D8" s="82" t="s">
        <v>611</v>
      </c>
      <c r="E8" s="95" t="s">
        <v>344</v>
      </c>
      <c r="F8" s="96">
        <v>3</v>
      </c>
      <c r="G8" s="96">
        <v>10</v>
      </c>
      <c r="H8" s="96">
        <v>2</v>
      </c>
      <c r="I8" s="96">
        <v>12</v>
      </c>
      <c r="J8" s="96">
        <v>5</v>
      </c>
      <c r="K8" s="96">
        <v>5</v>
      </c>
      <c r="L8" s="96">
        <v>12</v>
      </c>
      <c r="M8" s="96">
        <v>8</v>
      </c>
      <c r="N8" s="96">
        <v>12</v>
      </c>
      <c r="O8" s="96">
        <v>12</v>
      </c>
      <c r="P8" s="70">
        <f t="shared" si="0"/>
        <v>81</v>
      </c>
      <c r="Q8" s="17"/>
      <c r="R8" s="97">
        <f t="shared" si="1"/>
        <v>81</v>
      </c>
      <c r="S8" s="19" t="s">
        <v>1095</v>
      </c>
      <c r="T8" s="31">
        <v>6</v>
      </c>
      <c r="U8" s="83" t="s">
        <v>646</v>
      </c>
    </row>
    <row r="9" spans="1:21" x14ac:dyDescent="0.25">
      <c r="A9" s="70" t="s">
        <v>18</v>
      </c>
      <c r="B9" s="31">
        <v>7</v>
      </c>
      <c r="C9" s="14" t="s">
        <v>178</v>
      </c>
      <c r="D9" s="90" t="s">
        <v>172</v>
      </c>
      <c r="E9" s="95" t="s">
        <v>344</v>
      </c>
      <c r="F9" s="96">
        <v>5</v>
      </c>
      <c r="G9" s="96">
        <v>9</v>
      </c>
      <c r="H9" s="96">
        <v>2</v>
      </c>
      <c r="I9" s="96">
        <v>12</v>
      </c>
      <c r="J9" s="96">
        <v>11</v>
      </c>
      <c r="K9" s="96">
        <v>3</v>
      </c>
      <c r="L9" s="96">
        <v>12</v>
      </c>
      <c r="M9" s="96">
        <v>10</v>
      </c>
      <c r="N9" s="96">
        <v>8</v>
      </c>
      <c r="O9" s="96">
        <v>8</v>
      </c>
      <c r="P9" s="70">
        <f t="shared" si="0"/>
        <v>80</v>
      </c>
      <c r="Q9" s="17"/>
      <c r="R9" s="97">
        <f t="shared" si="1"/>
        <v>80</v>
      </c>
      <c r="S9" s="19" t="s">
        <v>1095</v>
      </c>
      <c r="T9" s="31">
        <v>7</v>
      </c>
      <c r="U9" s="39" t="s">
        <v>173</v>
      </c>
    </row>
    <row r="10" spans="1:21" x14ac:dyDescent="0.25">
      <c r="A10" s="70" t="s">
        <v>18</v>
      </c>
      <c r="B10" s="31">
        <v>8</v>
      </c>
      <c r="C10" s="9" t="s">
        <v>345</v>
      </c>
      <c r="D10" s="72" t="s">
        <v>297</v>
      </c>
      <c r="E10" s="95" t="s">
        <v>344</v>
      </c>
      <c r="F10" s="96">
        <v>5</v>
      </c>
      <c r="G10" s="96">
        <v>10</v>
      </c>
      <c r="H10" s="96">
        <v>5</v>
      </c>
      <c r="I10" s="96">
        <v>8</v>
      </c>
      <c r="J10" s="96">
        <v>12</v>
      </c>
      <c r="K10" s="96">
        <v>4</v>
      </c>
      <c r="L10" s="96">
        <v>10</v>
      </c>
      <c r="M10" s="96">
        <v>6</v>
      </c>
      <c r="N10" s="96">
        <v>10</v>
      </c>
      <c r="O10" s="96">
        <v>10</v>
      </c>
      <c r="P10" s="70">
        <f t="shared" si="0"/>
        <v>80</v>
      </c>
      <c r="Q10" s="27"/>
      <c r="R10" s="97">
        <f t="shared" si="1"/>
        <v>80</v>
      </c>
      <c r="S10" s="19" t="s">
        <v>1095</v>
      </c>
      <c r="T10" s="31">
        <v>8</v>
      </c>
      <c r="U10" s="22" t="s">
        <v>298</v>
      </c>
    </row>
    <row r="11" spans="1:21" x14ac:dyDescent="0.25">
      <c r="A11" s="70" t="s">
        <v>18</v>
      </c>
      <c r="B11" s="31">
        <v>9</v>
      </c>
      <c r="C11" s="13" t="s">
        <v>395</v>
      </c>
      <c r="D11" s="90" t="s">
        <v>378</v>
      </c>
      <c r="E11" s="95" t="s">
        <v>344</v>
      </c>
      <c r="F11" s="96">
        <v>5</v>
      </c>
      <c r="G11" s="96">
        <v>12</v>
      </c>
      <c r="H11" s="96">
        <v>4</v>
      </c>
      <c r="I11" s="96">
        <v>12</v>
      </c>
      <c r="J11" s="96">
        <v>14</v>
      </c>
      <c r="K11" s="96">
        <v>0</v>
      </c>
      <c r="L11" s="96">
        <v>6</v>
      </c>
      <c r="M11" s="96">
        <v>7</v>
      </c>
      <c r="N11" s="96">
        <v>6</v>
      </c>
      <c r="O11" s="96">
        <v>12</v>
      </c>
      <c r="P11" s="70">
        <f t="shared" si="0"/>
        <v>78</v>
      </c>
      <c r="Q11" s="17"/>
      <c r="R11" s="97">
        <f t="shared" si="1"/>
        <v>78</v>
      </c>
      <c r="S11" s="19" t="s">
        <v>1095</v>
      </c>
      <c r="T11" s="31">
        <v>9</v>
      </c>
      <c r="U11" s="84" t="s">
        <v>391</v>
      </c>
    </row>
    <row r="12" spans="1:21" x14ac:dyDescent="0.25">
      <c r="A12" s="70" t="s">
        <v>18</v>
      </c>
      <c r="B12" s="31">
        <v>10</v>
      </c>
      <c r="C12" s="14" t="s">
        <v>800</v>
      </c>
      <c r="D12" s="82" t="s">
        <v>775</v>
      </c>
      <c r="E12" s="95" t="s">
        <v>344</v>
      </c>
      <c r="F12" s="96">
        <v>4</v>
      </c>
      <c r="G12" s="96">
        <v>10</v>
      </c>
      <c r="H12" s="96">
        <v>4</v>
      </c>
      <c r="I12" s="96">
        <v>10</v>
      </c>
      <c r="J12" s="96">
        <v>9</v>
      </c>
      <c r="K12" s="96">
        <v>5</v>
      </c>
      <c r="L12" s="96">
        <v>6</v>
      </c>
      <c r="M12" s="96">
        <v>10</v>
      </c>
      <c r="N12" s="96">
        <v>4</v>
      </c>
      <c r="O12" s="96">
        <v>12</v>
      </c>
      <c r="P12" s="70">
        <f t="shared" si="0"/>
        <v>74</v>
      </c>
      <c r="Q12" s="17"/>
      <c r="R12" s="97">
        <f t="shared" si="1"/>
        <v>74</v>
      </c>
      <c r="S12" s="19" t="s">
        <v>1095</v>
      </c>
      <c r="T12" s="31">
        <v>10</v>
      </c>
      <c r="U12" s="13" t="s">
        <v>776</v>
      </c>
    </row>
    <row r="13" spans="1:21" x14ac:dyDescent="0.25">
      <c r="A13" s="70" t="s">
        <v>18</v>
      </c>
      <c r="B13" s="31">
        <v>11</v>
      </c>
      <c r="C13" s="85" t="s">
        <v>755</v>
      </c>
      <c r="D13" s="91" t="s">
        <v>684</v>
      </c>
      <c r="E13" s="95" t="s">
        <v>344</v>
      </c>
      <c r="F13" s="96">
        <v>3</v>
      </c>
      <c r="G13" s="96">
        <v>12</v>
      </c>
      <c r="H13" s="96">
        <v>6</v>
      </c>
      <c r="I13" s="96">
        <v>9</v>
      </c>
      <c r="J13" s="96">
        <v>10</v>
      </c>
      <c r="K13" s="96">
        <v>5</v>
      </c>
      <c r="L13" s="96">
        <v>10</v>
      </c>
      <c r="M13" s="96">
        <v>10</v>
      </c>
      <c r="N13" s="96">
        <v>4</v>
      </c>
      <c r="O13" s="96">
        <v>0</v>
      </c>
      <c r="P13" s="70">
        <f t="shared" si="0"/>
        <v>69</v>
      </c>
      <c r="Q13" s="38"/>
      <c r="R13" s="97">
        <f t="shared" si="1"/>
        <v>69</v>
      </c>
      <c r="S13" s="19" t="s">
        <v>1095</v>
      </c>
      <c r="T13" s="31">
        <v>11</v>
      </c>
      <c r="U13" s="11" t="s">
        <v>704</v>
      </c>
    </row>
    <row r="14" spans="1:21" x14ac:dyDescent="0.25">
      <c r="A14" s="70" t="s">
        <v>18</v>
      </c>
      <c r="B14" s="31">
        <v>12</v>
      </c>
      <c r="C14" s="13" t="s">
        <v>573</v>
      </c>
      <c r="D14" s="90" t="s">
        <v>570</v>
      </c>
      <c r="E14" s="95" t="s">
        <v>344</v>
      </c>
      <c r="F14" s="96">
        <v>5</v>
      </c>
      <c r="G14" s="96">
        <v>4</v>
      </c>
      <c r="H14" s="96">
        <v>2</v>
      </c>
      <c r="I14" s="96">
        <v>12</v>
      </c>
      <c r="J14" s="96">
        <v>7</v>
      </c>
      <c r="K14" s="96">
        <v>5</v>
      </c>
      <c r="L14" s="96">
        <v>12</v>
      </c>
      <c r="M14" s="96">
        <v>8</v>
      </c>
      <c r="N14" s="96">
        <v>2</v>
      </c>
      <c r="O14" s="96">
        <v>11</v>
      </c>
      <c r="P14" s="70">
        <f t="shared" si="0"/>
        <v>68</v>
      </c>
      <c r="Q14" s="17"/>
      <c r="R14" s="97">
        <f t="shared" si="1"/>
        <v>68</v>
      </c>
      <c r="S14" s="19" t="s">
        <v>1095</v>
      </c>
      <c r="T14" s="31">
        <v>12</v>
      </c>
      <c r="U14" s="13" t="s">
        <v>559</v>
      </c>
    </row>
    <row r="15" spans="1:21" x14ac:dyDescent="0.25">
      <c r="A15" s="70" t="s">
        <v>18</v>
      </c>
      <c r="B15" s="31">
        <v>13</v>
      </c>
      <c r="C15" s="85" t="s">
        <v>756</v>
      </c>
      <c r="D15" s="91" t="s">
        <v>684</v>
      </c>
      <c r="E15" s="95" t="s">
        <v>344</v>
      </c>
      <c r="F15" s="96">
        <v>3</v>
      </c>
      <c r="G15" s="96">
        <v>9</v>
      </c>
      <c r="H15" s="96">
        <v>4</v>
      </c>
      <c r="I15" s="96">
        <v>9</v>
      </c>
      <c r="J15" s="96">
        <v>6</v>
      </c>
      <c r="K15" s="96">
        <v>5</v>
      </c>
      <c r="L15" s="96">
        <v>12</v>
      </c>
      <c r="M15" s="96">
        <v>10</v>
      </c>
      <c r="N15" s="96">
        <v>8</v>
      </c>
      <c r="O15" s="96">
        <v>0</v>
      </c>
      <c r="P15" s="70">
        <f t="shared" si="0"/>
        <v>66</v>
      </c>
      <c r="Q15" s="38"/>
      <c r="R15" s="97">
        <f t="shared" si="1"/>
        <v>66</v>
      </c>
      <c r="S15" s="19" t="s">
        <v>1095</v>
      </c>
      <c r="T15" s="31">
        <v>13</v>
      </c>
      <c r="U15" s="11" t="s">
        <v>704</v>
      </c>
    </row>
    <row r="16" spans="1:21" s="61" customFormat="1" x14ac:dyDescent="0.25">
      <c r="A16" s="70" t="s">
        <v>18</v>
      </c>
      <c r="B16" s="31">
        <v>14</v>
      </c>
      <c r="C16" s="8" t="s">
        <v>133</v>
      </c>
      <c r="D16" s="96" t="s">
        <v>20</v>
      </c>
      <c r="E16" s="95" t="s">
        <v>344</v>
      </c>
      <c r="F16" s="96">
        <v>4</v>
      </c>
      <c r="G16" s="96">
        <v>0</v>
      </c>
      <c r="H16" s="96">
        <v>6</v>
      </c>
      <c r="I16" s="96">
        <v>12</v>
      </c>
      <c r="J16" s="96">
        <v>14</v>
      </c>
      <c r="K16" s="96">
        <v>5</v>
      </c>
      <c r="L16" s="96">
        <v>7</v>
      </c>
      <c r="M16" s="96">
        <v>3</v>
      </c>
      <c r="N16" s="96">
        <v>2</v>
      </c>
      <c r="O16" s="96">
        <v>12</v>
      </c>
      <c r="P16" s="70">
        <f t="shared" si="0"/>
        <v>65</v>
      </c>
      <c r="Q16" s="70"/>
      <c r="R16" s="97">
        <f t="shared" si="1"/>
        <v>65</v>
      </c>
      <c r="S16" s="19" t="s">
        <v>1095</v>
      </c>
      <c r="T16" s="31">
        <v>14</v>
      </c>
      <c r="U16" s="8" t="s">
        <v>24</v>
      </c>
    </row>
    <row r="17" spans="1:21" s="61" customFormat="1" x14ac:dyDescent="0.25">
      <c r="A17" s="70" t="s">
        <v>18</v>
      </c>
      <c r="B17" s="31">
        <v>15</v>
      </c>
      <c r="C17" s="14" t="s">
        <v>658</v>
      </c>
      <c r="D17" s="82" t="s">
        <v>611</v>
      </c>
      <c r="E17" s="95" t="s">
        <v>344</v>
      </c>
      <c r="F17" s="96">
        <v>3</v>
      </c>
      <c r="G17" s="96">
        <v>7</v>
      </c>
      <c r="H17" s="96">
        <v>0</v>
      </c>
      <c r="I17" s="96">
        <v>12</v>
      </c>
      <c r="J17" s="96">
        <v>11</v>
      </c>
      <c r="K17" s="96">
        <v>12</v>
      </c>
      <c r="L17" s="96">
        <v>12</v>
      </c>
      <c r="M17" s="96">
        <v>4</v>
      </c>
      <c r="N17" s="96">
        <v>1</v>
      </c>
      <c r="O17" s="96">
        <v>2</v>
      </c>
      <c r="P17" s="70">
        <f t="shared" si="0"/>
        <v>64</v>
      </c>
      <c r="Q17" s="17"/>
      <c r="R17" s="97">
        <f t="shared" si="1"/>
        <v>64</v>
      </c>
      <c r="S17" s="19" t="s">
        <v>1095</v>
      </c>
      <c r="T17" s="31">
        <v>15</v>
      </c>
      <c r="U17" s="83" t="s">
        <v>646</v>
      </c>
    </row>
    <row r="18" spans="1:21" s="61" customFormat="1" x14ac:dyDescent="0.25">
      <c r="A18" s="70" t="s">
        <v>18</v>
      </c>
      <c r="B18" s="31">
        <v>16</v>
      </c>
      <c r="C18" s="17" t="s">
        <v>659</v>
      </c>
      <c r="D18" s="82" t="s">
        <v>611</v>
      </c>
      <c r="E18" s="95" t="s">
        <v>344</v>
      </c>
      <c r="F18" s="96">
        <v>1</v>
      </c>
      <c r="G18" s="96">
        <v>1</v>
      </c>
      <c r="H18" s="96">
        <v>8</v>
      </c>
      <c r="I18" s="96">
        <v>12</v>
      </c>
      <c r="J18" s="96">
        <v>9</v>
      </c>
      <c r="K18" s="96">
        <v>5</v>
      </c>
      <c r="L18" s="96">
        <v>12</v>
      </c>
      <c r="M18" s="96">
        <v>4</v>
      </c>
      <c r="N18" s="96">
        <v>0</v>
      </c>
      <c r="O18" s="96">
        <v>12</v>
      </c>
      <c r="P18" s="70">
        <f t="shared" si="0"/>
        <v>64</v>
      </c>
      <c r="Q18" s="17"/>
      <c r="R18" s="97">
        <f t="shared" si="1"/>
        <v>64</v>
      </c>
      <c r="S18" s="19" t="s">
        <v>1095</v>
      </c>
      <c r="T18" s="31">
        <v>16</v>
      </c>
      <c r="U18" s="81" t="s">
        <v>646</v>
      </c>
    </row>
    <row r="19" spans="1:21" s="61" customFormat="1" x14ac:dyDescent="0.25">
      <c r="A19" s="70" t="s">
        <v>18</v>
      </c>
      <c r="B19" s="31">
        <v>17</v>
      </c>
      <c r="C19" s="8" t="s">
        <v>134</v>
      </c>
      <c r="D19" s="96" t="s">
        <v>20</v>
      </c>
      <c r="E19" s="95" t="s">
        <v>344</v>
      </c>
      <c r="F19" s="96">
        <v>0</v>
      </c>
      <c r="G19" s="96">
        <v>0</v>
      </c>
      <c r="H19" s="96">
        <v>4</v>
      </c>
      <c r="I19" s="96">
        <v>8</v>
      </c>
      <c r="J19" s="96">
        <v>14</v>
      </c>
      <c r="K19" s="96">
        <v>5</v>
      </c>
      <c r="L19" s="96">
        <v>12</v>
      </c>
      <c r="M19" s="96">
        <v>4</v>
      </c>
      <c r="N19" s="96">
        <v>6</v>
      </c>
      <c r="O19" s="96">
        <v>10</v>
      </c>
      <c r="P19" s="70">
        <f t="shared" si="0"/>
        <v>63</v>
      </c>
      <c r="Q19" s="70"/>
      <c r="R19" s="97">
        <f t="shared" si="1"/>
        <v>63</v>
      </c>
      <c r="S19" s="97"/>
      <c r="T19" s="31">
        <v>17</v>
      </c>
      <c r="U19" s="8" t="s">
        <v>24</v>
      </c>
    </row>
    <row r="20" spans="1:21" s="61" customFormat="1" x14ac:dyDescent="0.25">
      <c r="A20" s="70" t="s">
        <v>18</v>
      </c>
      <c r="B20" s="31">
        <v>18</v>
      </c>
      <c r="C20" s="13" t="s">
        <v>574</v>
      </c>
      <c r="D20" s="92" t="s">
        <v>570</v>
      </c>
      <c r="E20" s="95" t="s">
        <v>344</v>
      </c>
      <c r="F20" s="96">
        <v>3</v>
      </c>
      <c r="G20" s="96">
        <v>4</v>
      </c>
      <c r="H20" s="96">
        <v>2</v>
      </c>
      <c r="I20" s="96">
        <v>12</v>
      </c>
      <c r="J20" s="96">
        <v>7</v>
      </c>
      <c r="K20" s="96">
        <v>5</v>
      </c>
      <c r="L20" s="96">
        <v>10</v>
      </c>
      <c r="M20" s="96">
        <v>8</v>
      </c>
      <c r="N20" s="96">
        <v>2</v>
      </c>
      <c r="O20" s="96">
        <v>10</v>
      </c>
      <c r="P20" s="70">
        <f t="shared" si="0"/>
        <v>63</v>
      </c>
      <c r="Q20" s="17"/>
      <c r="R20" s="97">
        <f t="shared" si="1"/>
        <v>63</v>
      </c>
      <c r="S20" s="25"/>
      <c r="T20" s="31">
        <v>18</v>
      </c>
      <c r="U20" s="13" t="s">
        <v>559</v>
      </c>
    </row>
    <row r="21" spans="1:21" s="61" customFormat="1" x14ac:dyDescent="0.25">
      <c r="A21" s="70" t="s">
        <v>18</v>
      </c>
      <c r="B21" s="31">
        <v>19</v>
      </c>
      <c r="C21" s="13" t="s">
        <v>438</v>
      </c>
      <c r="D21" s="92" t="s">
        <v>415</v>
      </c>
      <c r="E21" s="95" t="s">
        <v>344</v>
      </c>
      <c r="F21" s="96">
        <v>4</v>
      </c>
      <c r="G21" s="96">
        <v>10</v>
      </c>
      <c r="H21" s="96">
        <v>2</v>
      </c>
      <c r="I21" s="96">
        <v>13</v>
      </c>
      <c r="J21" s="96">
        <v>0</v>
      </c>
      <c r="K21" s="96">
        <v>5</v>
      </c>
      <c r="L21" s="96">
        <v>12</v>
      </c>
      <c r="M21" s="96">
        <v>10</v>
      </c>
      <c r="N21" s="96">
        <v>0</v>
      </c>
      <c r="O21" s="96">
        <v>6</v>
      </c>
      <c r="P21" s="70">
        <f t="shared" si="0"/>
        <v>62</v>
      </c>
      <c r="Q21" s="17"/>
      <c r="R21" s="97">
        <f t="shared" si="1"/>
        <v>62</v>
      </c>
      <c r="S21" s="25"/>
      <c r="T21" s="31">
        <v>19</v>
      </c>
      <c r="U21" s="13" t="s">
        <v>416</v>
      </c>
    </row>
    <row r="22" spans="1:21" s="61" customFormat="1" x14ac:dyDescent="0.25">
      <c r="A22" s="70" t="s">
        <v>18</v>
      </c>
      <c r="B22" s="31">
        <v>20</v>
      </c>
      <c r="C22" s="14" t="s">
        <v>575</v>
      </c>
      <c r="D22" s="45" t="s">
        <v>570</v>
      </c>
      <c r="E22" s="95" t="s">
        <v>344</v>
      </c>
      <c r="F22" s="96">
        <v>3</v>
      </c>
      <c r="G22" s="96">
        <v>2</v>
      </c>
      <c r="H22" s="96">
        <v>2</v>
      </c>
      <c r="I22" s="96">
        <v>8</v>
      </c>
      <c r="J22" s="96">
        <v>7</v>
      </c>
      <c r="K22" s="96">
        <v>5</v>
      </c>
      <c r="L22" s="96">
        <v>12</v>
      </c>
      <c r="M22" s="96">
        <v>8</v>
      </c>
      <c r="N22" s="96">
        <v>2</v>
      </c>
      <c r="O22" s="96">
        <v>11</v>
      </c>
      <c r="P22" s="70">
        <f t="shared" si="0"/>
        <v>60</v>
      </c>
      <c r="Q22" s="17"/>
      <c r="R22" s="97">
        <f t="shared" si="1"/>
        <v>60</v>
      </c>
      <c r="S22" s="25"/>
      <c r="T22" s="31">
        <v>20</v>
      </c>
      <c r="U22" s="13" t="s">
        <v>559</v>
      </c>
    </row>
    <row r="23" spans="1:21" s="61" customFormat="1" x14ac:dyDescent="0.25">
      <c r="A23" s="70" t="s">
        <v>18</v>
      </c>
      <c r="B23" s="31">
        <v>21</v>
      </c>
      <c r="C23" s="15" t="s">
        <v>576</v>
      </c>
      <c r="D23" s="45" t="s">
        <v>570</v>
      </c>
      <c r="E23" s="95" t="s">
        <v>344</v>
      </c>
      <c r="F23" s="96">
        <v>3</v>
      </c>
      <c r="G23" s="96">
        <v>2</v>
      </c>
      <c r="H23" s="96">
        <v>0</v>
      </c>
      <c r="I23" s="96">
        <v>11</v>
      </c>
      <c r="J23" s="96">
        <v>7</v>
      </c>
      <c r="K23" s="96">
        <v>5</v>
      </c>
      <c r="L23" s="96">
        <v>12</v>
      </c>
      <c r="M23" s="96">
        <v>8</v>
      </c>
      <c r="N23" s="96">
        <v>2</v>
      </c>
      <c r="O23" s="96">
        <v>10</v>
      </c>
      <c r="P23" s="70">
        <f t="shared" si="0"/>
        <v>60</v>
      </c>
      <c r="Q23" s="17"/>
      <c r="R23" s="97">
        <f t="shared" si="1"/>
        <v>60</v>
      </c>
      <c r="S23" s="25"/>
      <c r="T23" s="31">
        <v>21</v>
      </c>
      <c r="U23" s="13" t="s">
        <v>559</v>
      </c>
    </row>
    <row r="24" spans="1:21" s="61" customFormat="1" ht="31.5" x14ac:dyDescent="0.25">
      <c r="A24" s="70" t="s">
        <v>18</v>
      </c>
      <c r="B24" s="31">
        <v>22</v>
      </c>
      <c r="C24" s="12" t="s">
        <v>840</v>
      </c>
      <c r="D24" s="46" t="s">
        <v>837</v>
      </c>
      <c r="E24" s="98" t="s">
        <v>344</v>
      </c>
      <c r="F24" s="96">
        <v>3</v>
      </c>
      <c r="G24" s="96">
        <v>12</v>
      </c>
      <c r="H24" s="96">
        <v>2</v>
      </c>
      <c r="I24" s="96">
        <v>12</v>
      </c>
      <c r="J24" s="96">
        <v>3</v>
      </c>
      <c r="K24" s="96">
        <v>5</v>
      </c>
      <c r="L24" s="96">
        <v>12</v>
      </c>
      <c r="M24" s="96">
        <v>10</v>
      </c>
      <c r="N24" s="96">
        <v>0</v>
      </c>
      <c r="O24" s="96">
        <v>0</v>
      </c>
      <c r="P24" s="70">
        <f t="shared" si="0"/>
        <v>59</v>
      </c>
      <c r="Q24" s="12"/>
      <c r="R24" s="97">
        <f t="shared" si="1"/>
        <v>59</v>
      </c>
      <c r="S24" s="12"/>
      <c r="T24" s="31">
        <v>22</v>
      </c>
      <c r="U24" s="77" t="s">
        <v>838</v>
      </c>
    </row>
    <row r="25" spans="1:21" s="61" customFormat="1" ht="18" customHeight="1" x14ac:dyDescent="0.25">
      <c r="A25" s="70" t="s">
        <v>18</v>
      </c>
      <c r="B25" s="31">
        <v>23</v>
      </c>
      <c r="C25" s="71" t="s">
        <v>135</v>
      </c>
      <c r="D25" s="72" t="s">
        <v>20</v>
      </c>
      <c r="E25" s="95" t="s">
        <v>344</v>
      </c>
      <c r="F25" s="96">
        <v>4</v>
      </c>
      <c r="G25" s="96">
        <v>0</v>
      </c>
      <c r="H25" s="96">
        <v>4</v>
      </c>
      <c r="I25" s="96">
        <v>9</v>
      </c>
      <c r="J25" s="96">
        <v>14</v>
      </c>
      <c r="K25" s="96">
        <v>5</v>
      </c>
      <c r="L25" s="96">
        <v>7</v>
      </c>
      <c r="M25" s="96">
        <v>0</v>
      </c>
      <c r="N25" s="96">
        <v>2</v>
      </c>
      <c r="O25" s="96">
        <v>12</v>
      </c>
      <c r="P25" s="70">
        <f t="shared" si="0"/>
        <v>57</v>
      </c>
      <c r="Q25" s="70"/>
      <c r="R25" s="97">
        <f t="shared" si="1"/>
        <v>57</v>
      </c>
      <c r="S25" s="97"/>
      <c r="T25" s="31">
        <v>23</v>
      </c>
      <c r="U25" s="35" t="s">
        <v>24</v>
      </c>
    </row>
    <row r="26" spans="1:21" s="61" customFormat="1" ht="19.5" customHeight="1" x14ac:dyDescent="0.25">
      <c r="A26" s="70" t="s">
        <v>18</v>
      </c>
      <c r="B26" s="31">
        <v>24</v>
      </c>
      <c r="C26" s="17" t="s">
        <v>657</v>
      </c>
      <c r="D26" s="82" t="s">
        <v>611</v>
      </c>
      <c r="E26" s="95" t="s">
        <v>344</v>
      </c>
      <c r="F26" s="96">
        <v>1</v>
      </c>
      <c r="G26" s="96">
        <v>2</v>
      </c>
      <c r="H26" s="96">
        <v>2</v>
      </c>
      <c r="I26" s="96">
        <v>10</v>
      </c>
      <c r="J26" s="96">
        <v>2</v>
      </c>
      <c r="K26" s="96">
        <v>5</v>
      </c>
      <c r="L26" s="96">
        <v>10</v>
      </c>
      <c r="M26" s="96">
        <v>7</v>
      </c>
      <c r="N26" s="96">
        <v>6</v>
      </c>
      <c r="O26" s="96">
        <v>12</v>
      </c>
      <c r="P26" s="70">
        <f t="shared" si="0"/>
        <v>57</v>
      </c>
      <c r="Q26" s="17"/>
      <c r="R26" s="97">
        <f t="shared" si="1"/>
        <v>57</v>
      </c>
      <c r="S26" s="25"/>
      <c r="T26" s="31">
        <v>24</v>
      </c>
      <c r="U26" s="83" t="s">
        <v>646</v>
      </c>
    </row>
    <row r="27" spans="1:21" s="61" customFormat="1" x14ac:dyDescent="0.25">
      <c r="A27" s="70" t="s">
        <v>18</v>
      </c>
      <c r="B27" s="31">
        <v>25</v>
      </c>
      <c r="C27" s="14" t="s">
        <v>678</v>
      </c>
      <c r="D27" s="82" t="s">
        <v>663</v>
      </c>
      <c r="E27" s="95" t="s">
        <v>344</v>
      </c>
      <c r="F27" s="96">
        <v>3</v>
      </c>
      <c r="G27" s="96">
        <v>4</v>
      </c>
      <c r="H27" s="96">
        <v>4</v>
      </c>
      <c r="I27" s="96">
        <v>8</v>
      </c>
      <c r="J27" s="96">
        <v>13</v>
      </c>
      <c r="K27" s="96">
        <v>0</v>
      </c>
      <c r="L27" s="96">
        <v>12</v>
      </c>
      <c r="M27" s="96">
        <v>0</v>
      </c>
      <c r="N27" s="96">
        <v>0</v>
      </c>
      <c r="O27" s="96">
        <v>12</v>
      </c>
      <c r="P27" s="70">
        <f t="shared" si="0"/>
        <v>56</v>
      </c>
      <c r="Q27" s="17"/>
      <c r="R27" s="97">
        <f t="shared" si="1"/>
        <v>56</v>
      </c>
      <c r="S27" s="17"/>
      <c r="T27" s="31">
        <v>25</v>
      </c>
      <c r="U27" s="13" t="s">
        <v>664</v>
      </c>
    </row>
    <row r="28" spans="1:21" s="61" customFormat="1" ht="19.5" customHeight="1" x14ac:dyDescent="0.25">
      <c r="A28" s="70" t="s">
        <v>18</v>
      </c>
      <c r="B28" s="31">
        <v>26</v>
      </c>
      <c r="C28" s="14" t="s">
        <v>396</v>
      </c>
      <c r="D28" s="82" t="s">
        <v>378</v>
      </c>
      <c r="E28" s="95" t="s">
        <v>344</v>
      </c>
      <c r="F28" s="96">
        <v>2</v>
      </c>
      <c r="G28" s="96">
        <v>12</v>
      </c>
      <c r="H28" s="96">
        <v>0</v>
      </c>
      <c r="I28" s="96">
        <v>12</v>
      </c>
      <c r="J28" s="96">
        <v>0</v>
      </c>
      <c r="K28" s="96">
        <v>0</v>
      </c>
      <c r="L28" s="96">
        <v>6</v>
      </c>
      <c r="M28" s="96">
        <v>7</v>
      </c>
      <c r="N28" s="96">
        <v>4</v>
      </c>
      <c r="O28" s="96">
        <v>12</v>
      </c>
      <c r="P28" s="70">
        <f t="shared" si="0"/>
        <v>55</v>
      </c>
      <c r="Q28" s="17"/>
      <c r="R28" s="97">
        <f t="shared" si="1"/>
        <v>55</v>
      </c>
      <c r="S28" s="17"/>
      <c r="T28" s="31">
        <v>26</v>
      </c>
      <c r="U28" s="13" t="s">
        <v>391</v>
      </c>
    </row>
    <row r="29" spans="1:21" s="61" customFormat="1" ht="18" customHeight="1" x14ac:dyDescent="0.25">
      <c r="A29" s="70" t="s">
        <v>18</v>
      </c>
      <c r="B29" s="31">
        <v>27</v>
      </c>
      <c r="C29" s="17" t="s">
        <v>919</v>
      </c>
      <c r="D29" s="63" t="s">
        <v>848</v>
      </c>
      <c r="E29" s="95" t="s">
        <v>344</v>
      </c>
      <c r="F29" s="96">
        <v>2</v>
      </c>
      <c r="G29" s="96">
        <v>0</v>
      </c>
      <c r="H29" s="96">
        <v>3</v>
      </c>
      <c r="I29" s="96">
        <v>14</v>
      </c>
      <c r="J29" s="96">
        <v>6</v>
      </c>
      <c r="K29" s="96">
        <v>1</v>
      </c>
      <c r="L29" s="96">
        <v>8</v>
      </c>
      <c r="M29" s="96">
        <v>10</v>
      </c>
      <c r="N29" s="96">
        <v>2</v>
      </c>
      <c r="O29" s="96">
        <v>8</v>
      </c>
      <c r="P29" s="70">
        <f t="shared" si="0"/>
        <v>54</v>
      </c>
      <c r="Q29" s="17"/>
      <c r="R29" s="97">
        <f t="shared" si="1"/>
        <v>54</v>
      </c>
      <c r="S29" s="17"/>
      <c r="T29" s="31">
        <v>27</v>
      </c>
      <c r="U29" s="9" t="s">
        <v>854</v>
      </c>
    </row>
    <row r="30" spans="1:21" s="61" customFormat="1" x14ac:dyDescent="0.25">
      <c r="A30" s="70" t="s">
        <v>18</v>
      </c>
      <c r="B30" s="31">
        <v>28</v>
      </c>
      <c r="C30" s="9" t="s">
        <v>343</v>
      </c>
      <c r="D30" s="72" t="s">
        <v>297</v>
      </c>
      <c r="E30" s="95" t="s">
        <v>344</v>
      </c>
      <c r="F30" s="96">
        <v>4</v>
      </c>
      <c r="G30" s="96">
        <v>9</v>
      </c>
      <c r="H30" s="96">
        <v>4</v>
      </c>
      <c r="I30" s="96">
        <v>5</v>
      </c>
      <c r="J30" s="96">
        <v>3</v>
      </c>
      <c r="K30" s="96">
        <v>0</v>
      </c>
      <c r="L30" s="96">
        <v>10</v>
      </c>
      <c r="M30" s="96">
        <v>0</v>
      </c>
      <c r="N30" s="96">
        <v>10</v>
      </c>
      <c r="O30" s="96">
        <v>8</v>
      </c>
      <c r="P30" s="70">
        <f t="shared" si="0"/>
        <v>53</v>
      </c>
      <c r="Q30" s="27"/>
      <c r="R30" s="97">
        <f t="shared" si="1"/>
        <v>53</v>
      </c>
      <c r="S30" s="26"/>
      <c r="T30" s="31">
        <v>28</v>
      </c>
      <c r="U30" s="22" t="s">
        <v>298</v>
      </c>
    </row>
    <row r="31" spans="1:21" s="61" customFormat="1" ht="18.75" customHeight="1" x14ac:dyDescent="0.25">
      <c r="A31" s="70" t="s">
        <v>18</v>
      </c>
      <c r="B31" s="31">
        <v>29</v>
      </c>
      <c r="C31" s="24" t="s">
        <v>1014</v>
      </c>
      <c r="D31" s="90" t="s">
        <v>923</v>
      </c>
      <c r="E31" s="95" t="s">
        <v>344</v>
      </c>
      <c r="F31" s="96">
        <v>4</v>
      </c>
      <c r="G31" s="96">
        <v>4</v>
      </c>
      <c r="H31" s="96">
        <v>1</v>
      </c>
      <c r="I31" s="96">
        <v>7</v>
      </c>
      <c r="J31" s="96">
        <v>5</v>
      </c>
      <c r="K31" s="96">
        <v>1</v>
      </c>
      <c r="L31" s="96">
        <v>10</v>
      </c>
      <c r="M31" s="96">
        <v>6</v>
      </c>
      <c r="N31" s="96">
        <v>6</v>
      </c>
      <c r="O31" s="96">
        <v>9</v>
      </c>
      <c r="P31" s="70">
        <f t="shared" si="0"/>
        <v>53</v>
      </c>
      <c r="Q31" s="17"/>
      <c r="R31" s="97">
        <f t="shared" si="1"/>
        <v>53</v>
      </c>
      <c r="S31" s="25"/>
      <c r="T31" s="31">
        <v>29</v>
      </c>
      <c r="U31" s="34" t="s">
        <v>942</v>
      </c>
    </row>
    <row r="32" spans="1:21" x14ac:dyDescent="0.25">
      <c r="A32" s="70" t="s">
        <v>18</v>
      </c>
      <c r="B32" s="31">
        <v>30</v>
      </c>
      <c r="C32" s="75" t="s">
        <v>136</v>
      </c>
      <c r="D32" s="72" t="s">
        <v>20</v>
      </c>
      <c r="E32" s="95" t="s">
        <v>344</v>
      </c>
      <c r="F32" s="96">
        <v>2</v>
      </c>
      <c r="G32" s="96">
        <v>3</v>
      </c>
      <c r="H32" s="96">
        <v>2</v>
      </c>
      <c r="I32" s="96">
        <v>8</v>
      </c>
      <c r="J32" s="96">
        <v>7</v>
      </c>
      <c r="K32" s="96">
        <v>5</v>
      </c>
      <c r="L32" s="96">
        <v>9</v>
      </c>
      <c r="M32" s="96">
        <v>9</v>
      </c>
      <c r="N32" s="96">
        <v>2</v>
      </c>
      <c r="O32" s="96">
        <v>5</v>
      </c>
      <c r="P32" s="70">
        <f t="shared" si="0"/>
        <v>52</v>
      </c>
      <c r="Q32" s="70"/>
      <c r="R32" s="97">
        <f t="shared" si="1"/>
        <v>52</v>
      </c>
      <c r="S32" s="97"/>
      <c r="T32" s="31">
        <v>30</v>
      </c>
      <c r="U32" s="35" t="s">
        <v>103</v>
      </c>
    </row>
    <row r="33" spans="1:21" s="61" customFormat="1" ht="18" customHeight="1" x14ac:dyDescent="0.25">
      <c r="A33" s="70" t="s">
        <v>18</v>
      </c>
      <c r="B33" s="31">
        <v>31</v>
      </c>
      <c r="C33" s="85" t="s">
        <v>754</v>
      </c>
      <c r="D33" s="91" t="s">
        <v>684</v>
      </c>
      <c r="E33" s="95" t="s">
        <v>344</v>
      </c>
      <c r="F33" s="96">
        <v>5</v>
      </c>
      <c r="G33" s="96">
        <v>6</v>
      </c>
      <c r="H33" s="96">
        <v>0</v>
      </c>
      <c r="I33" s="96">
        <v>9</v>
      </c>
      <c r="J33" s="96">
        <v>9</v>
      </c>
      <c r="K33" s="96">
        <v>5</v>
      </c>
      <c r="L33" s="96">
        <v>3</v>
      </c>
      <c r="M33" s="96">
        <v>8</v>
      </c>
      <c r="N33" s="96">
        <v>0</v>
      </c>
      <c r="O33" s="96">
        <v>6</v>
      </c>
      <c r="P33" s="70">
        <f t="shared" si="0"/>
        <v>51</v>
      </c>
      <c r="Q33" s="38"/>
      <c r="R33" s="97">
        <f t="shared" si="1"/>
        <v>51</v>
      </c>
      <c r="S33" s="25"/>
      <c r="T33" s="31">
        <v>31</v>
      </c>
      <c r="U33" s="11" t="s">
        <v>704</v>
      </c>
    </row>
    <row r="34" spans="1:21" s="61" customFormat="1" x14ac:dyDescent="0.25">
      <c r="A34" s="70" t="s">
        <v>18</v>
      </c>
      <c r="B34" s="31">
        <v>32</v>
      </c>
      <c r="C34" s="79" t="s">
        <v>137</v>
      </c>
      <c r="D34" s="70" t="s">
        <v>20</v>
      </c>
      <c r="E34" s="95" t="s">
        <v>344</v>
      </c>
      <c r="F34" s="96">
        <v>2</v>
      </c>
      <c r="G34" s="96">
        <v>0</v>
      </c>
      <c r="H34" s="96">
        <v>2</v>
      </c>
      <c r="I34" s="96">
        <v>8</v>
      </c>
      <c r="J34" s="96">
        <v>0</v>
      </c>
      <c r="K34" s="96">
        <v>3</v>
      </c>
      <c r="L34" s="96">
        <v>12</v>
      </c>
      <c r="M34" s="96">
        <v>4</v>
      </c>
      <c r="N34" s="96">
        <v>12</v>
      </c>
      <c r="O34" s="96">
        <v>5</v>
      </c>
      <c r="P34" s="70">
        <f t="shared" si="0"/>
        <v>48</v>
      </c>
      <c r="Q34" s="70"/>
      <c r="R34" s="97">
        <f t="shared" si="1"/>
        <v>48</v>
      </c>
      <c r="S34" s="97"/>
      <c r="T34" s="31">
        <v>32</v>
      </c>
      <c r="U34" s="8" t="s">
        <v>24</v>
      </c>
    </row>
    <row r="35" spans="1:21" s="61" customFormat="1" x14ac:dyDescent="0.25">
      <c r="A35" s="70" t="s">
        <v>18</v>
      </c>
      <c r="B35" s="31">
        <v>33</v>
      </c>
      <c r="C35" s="79" t="s">
        <v>138</v>
      </c>
      <c r="D35" s="99" t="s">
        <v>20</v>
      </c>
      <c r="E35" s="95" t="s">
        <v>344</v>
      </c>
      <c r="F35" s="96">
        <v>4</v>
      </c>
      <c r="G35" s="96">
        <v>0</v>
      </c>
      <c r="H35" s="96">
        <v>0</v>
      </c>
      <c r="I35" s="96">
        <v>0</v>
      </c>
      <c r="J35" s="96">
        <v>14</v>
      </c>
      <c r="K35" s="96">
        <v>5</v>
      </c>
      <c r="L35" s="96">
        <v>12</v>
      </c>
      <c r="M35" s="96">
        <v>5</v>
      </c>
      <c r="N35" s="96">
        <v>8</v>
      </c>
      <c r="O35" s="96">
        <v>0</v>
      </c>
      <c r="P35" s="70">
        <f t="shared" ref="P35:P66" si="2">SUM(F35:O35)</f>
        <v>48</v>
      </c>
      <c r="Q35" s="70"/>
      <c r="R35" s="97">
        <f t="shared" ref="R35:R66" si="3">P35+Q35</f>
        <v>48</v>
      </c>
      <c r="S35" s="97"/>
      <c r="T35" s="31">
        <v>33</v>
      </c>
      <c r="U35" s="37" t="s">
        <v>24</v>
      </c>
    </row>
    <row r="36" spans="1:21" s="61" customFormat="1" x14ac:dyDescent="0.25">
      <c r="A36" s="70" t="s">
        <v>18</v>
      </c>
      <c r="B36" s="31">
        <v>34</v>
      </c>
      <c r="C36" s="79" t="s">
        <v>139</v>
      </c>
      <c r="D36" s="70" t="s">
        <v>20</v>
      </c>
      <c r="E36" s="95" t="s">
        <v>344</v>
      </c>
      <c r="F36" s="96">
        <v>4</v>
      </c>
      <c r="G36" s="96">
        <v>0</v>
      </c>
      <c r="H36" s="96">
        <v>6</v>
      </c>
      <c r="I36" s="96">
        <v>8</v>
      </c>
      <c r="J36" s="96">
        <v>7</v>
      </c>
      <c r="K36" s="96">
        <v>5</v>
      </c>
      <c r="L36" s="96">
        <v>12</v>
      </c>
      <c r="M36" s="96">
        <v>2</v>
      </c>
      <c r="N36" s="96">
        <v>2</v>
      </c>
      <c r="O36" s="96">
        <v>0</v>
      </c>
      <c r="P36" s="70">
        <f t="shared" si="2"/>
        <v>46</v>
      </c>
      <c r="Q36" s="70"/>
      <c r="R36" s="97">
        <f t="shared" si="3"/>
        <v>46</v>
      </c>
      <c r="S36" s="70"/>
      <c r="T36" s="31">
        <v>34</v>
      </c>
      <c r="U36" s="79" t="s">
        <v>24</v>
      </c>
    </row>
    <row r="37" spans="1:21" s="61" customFormat="1" x14ac:dyDescent="0.25">
      <c r="A37" s="70" t="s">
        <v>18</v>
      </c>
      <c r="B37" s="31">
        <v>35</v>
      </c>
      <c r="C37" s="14" t="s">
        <v>606</v>
      </c>
      <c r="D37" s="82" t="s">
        <v>585</v>
      </c>
      <c r="E37" s="95" t="s">
        <v>344</v>
      </c>
      <c r="F37" s="96">
        <v>3</v>
      </c>
      <c r="G37" s="96">
        <v>0</v>
      </c>
      <c r="H37" s="96">
        <v>2</v>
      </c>
      <c r="I37" s="96">
        <v>5</v>
      </c>
      <c r="J37" s="96">
        <v>0</v>
      </c>
      <c r="K37" s="96">
        <v>5</v>
      </c>
      <c r="L37" s="96">
        <v>10</v>
      </c>
      <c r="M37" s="96">
        <v>5</v>
      </c>
      <c r="N37" s="96">
        <v>6</v>
      </c>
      <c r="O37" s="96">
        <v>10</v>
      </c>
      <c r="P37" s="70">
        <f t="shared" si="2"/>
        <v>46</v>
      </c>
      <c r="Q37" s="17"/>
      <c r="R37" s="97">
        <f t="shared" si="3"/>
        <v>46</v>
      </c>
      <c r="S37" s="17"/>
      <c r="T37" s="31">
        <v>35</v>
      </c>
      <c r="U37" s="13" t="s">
        <v>607</v>
      </c>
    </row>
    <row r="38" spans="1:21" s="62" customFormat="1" x14ac:dyDescent="0.25">
      <c r="A38" s="70" t="s">
        <v>18</v>
      </c>
      <c r="B38" s="31">
        <v>36</v>
      </c>
      <c r="C38" s="75" t="s">
        <v>140</v>
      </c>
      <c r="D38" s="72" t="s">
        <v>20</v>
      </c>
      <c r="E38" s="95" t="s">
        <v>344</v>
      </c>
      <c r="F38" s="96">
        <v>3</v>
      </c>
      <c r="G38" s="96">
        <v>6</v>
      </c>
      <c r="H38" s="96">
        <v>2</v>
      </c>
      <c r="I38" s="96">
        <v>6</v>
      </c>
      <c r="J38" s="96">
        <v>2</v>
      </c>
      <c r="K38" s="96">
        <v>2</v>
      </c>
      <c r="L38" s="96">
        <v>6</v>
      </c>
      <c r="M38" s="96">
        <v>10</v>
      </c>
      <c r="N38" s="96">
        <v>4</v>
      </c>
      <c r="O38" s="96">
        <v>4</v>
      </c>
      <c r="P38" s="70">
        <f t="shared" si="2"/>
        <v>45</v>
      </c>
      <c r="Q38" s="70"/>
      <c r="R38" s="97">
        <f t="shared" si="3"/>
        <v>45</v>
      </c>
      <c r="S38" s="97"/>
      <c r="T38" s="31">
        <v>36</v>
      </c>
      <c r="U38" s="35" t="s">
        <v>66</v>
      </c>
    </row>
    <row r="39" spans="1:21" s="61" customFormat="1" x14ac:dyDescent="0.25">
      <c r="A39" s="70" t="s">
        <v>18</v>
      </c>
      <c r="B39" s="31">
        <v>37</v>
      </c>
      <c r="C39" s="10" t="s">
        <v>349</v>
      </c>
      <c r="D39" s="72" t="s">
        <v>297</v>
      </c>
      <c r="E39" s="95" t="s">
        <v>344</v>
      </c>
      <c r="F39" s="96">
        <v>1</v>
      </c>
      <c r="G39" s="96">
        <v>1</v>
      </c>
      <c r="H39" s="96">
        <v>1</v>
      </c>
      <c r="I39" s="96">
        <v>2</v>
      </c>
      <c r="J39" s="96">
        <v>2</v>
      </c>
      <c r="K39" s="96">
        <v>1</v>
      </c>
      <c r="L39" s="96">
        <v>10</v>
      </c>
      <c r="M39" s="96">
        <v>6</v>
      </c>
      <c r="N39" s="96">
        <v>10</v>
      </c>
      <c r="O39" s="96">
        <v>11</v>
      </c>
      <c r="P39" s="70">
        <f t="shared" si="2"/>
        <v>45</v>
      </c>
      <c r="Q39" s="27"/>
      <c r="R39" s="97">
        <f t="shared" si="3"/>
        <v>45</v>
      </c>
      <c r="S39" s="26"/>
      <c r="T39" s="31">
        <v>37</v>
      </c>
      <c r="U39" s="7" t="s">
        <v>298</v>
      </c>
    </row>
    <row r="40" spans="1:21" s="61" customFormat="1" x14ac:dyDescent="0.25">
      <c r="A40" s="70" t="s">
        <v>18</v>
      </c>
      <c r="B40" s="31">
        <v>38</v>
      </c>
      <c r="C40" s="86" t="s">
        <v>536</v>
      </c>
      <c r="D40" s="93" t="s">
        <v>537</v>
      </c>
      <c r="E40" s="95" t="s">
        <v>344</v>
      </c>
      <c r="F40" s="96">
        <v>4</v>
      </c>
      <c r="G40" s="96">
        <v>1</v>
      </c>
      <c r="H40" s="96">
        <v>3</v>
      </c>
      <c r="I40" s="96">
        <v>15</v>
      </c>
      <c r="J40" s="96">
        <v>14</v>
      </c>
      <c r="K40" s="96">
        <v>0</v>
      </c>
      <c r="L40" s="96">
        <v>0</v>
      </c>
      <c r="M40" s="96">
        <v>8</v>
      </c>
      <c r="N40" s="96">
        <v>0</v>
      </c>
      <c r="O40" s="96">
        <v>0</v>
      </c>
      <c r="P40" s="70">
        <f t="shared" si="2"/>
        <v>45</v>
      </c>
      <c r="Q40" s="55"/>
      <c r="R40" s="97">
        <f t="shared" si="3"/>
        <v>45</v>
      </c>
      <c r="S40" s="59"/>
      <c r="T40" s="31">
        <v>38</v>
      </c>
      <c r="U40" s="86" t="s">
        <v>530</v>
      </c>
    </row>
    <row r="41" spans="1:21" s="61" customFormat="1" x14ac:dyDescent="0.25">
      <c r="A41" s="70" t="s">
        <v>18</v>
      </c>
      <c r="B41" s="31">
        <v>39</v>
      </c>
      <c r="C41" s="79" t="s">
        <v>141</v>
      </c>
      <c r="D41" s="70" t="s">
        <v>20</v>
      </c>
      <c r="E41" s="95" t="s">
        <v>344</v>
      </c>
      <c r="F41" s="96">
        <v>6</v>
      </c>
      <c r="G41" s="96">
        <v>0</v>
      </c>
      <c r="H41" s="96">
        <v>0</v>
      </c>
      <c r="I41" s="96">
        <v>10</v>
      </c>
      <c r="J41" s="96">
        <v>0</v>
      </c>
      <c r="K41" s="96">
        <v>5</v>
      </c>
      <c r="L41" s="96">
        <v>12</v>
      </c>
      <c r="M41" s="96">
        <v>1</v>
      </c>
      <c r="N41" s="96">
        <v>10</v>
      </c>
      <c r="O41" s="96">
        <v>0</v>
      </c>
      <c r="P41" s="70">
        <f t="shared" si="2"/>
        <v>44</v>
      </c>
      <c r="Q41" s="70"/>
      <c r="R41" s="97">
        <f t="shared" si="3"/>
        <v>44</v>
      </c>
      <c r="S41" s="70"/>
      <c r="T41" s="31">
        <v>39</v>
      </c>
      <c r="U41" s="79" t="s">
        <v>24</v>
      </c>
    </row>
    <row r="42" spans="1:21" s="61" customFormat="1" x14ac:dyDescent="0.25">
      <c r="A42" s="70" t="s">
        <v>18</v>
      </c>
      <c r="B42" s="31">
        <v>40</v>
      </c>
      <c r="C42" s="10" t="s">
        <v>346</v>
      </c>
      <c r="D42" s="72" t="s">
        <v>297</v>
      </c>
      <c r="E42" s="95" t="s">
        <v>344</v>
      </c>
      <c r="F42" s="96">
        <v>1</v>
      </c>
      <c r="G42" s="96">
        <v>1</v>
      </c>
      <c r="H42" s="96">
        <v>1</v>
      </c>
      <c r="I42" s="96">
        <v>1</v>
      </c>
      <c r="J42" s="96">
        <v>2</v>
      </c>
      <c r="K42" s="96">
        <v>1</v>
      </c>
      <c r="L42" s="96">
        <v>10</v>
      </c>
      <c r="M42" s="96">
        <v>6</v>
      </c>
      <c r="N42" s="96">
        <v>10</v>
      </c>
      <c r="O42" s="96">
        <v>11</v>
      </c>
      <c r="P42" s="70">
        <f t="shared" si="2"/>
        <v>44</v>
      </c>
      <c r="Q42" s="27"/>
      <c r="R42" s="97">
        <f t="shared" si="3"/>
        <v>44</v>
      </c>
      <c r="S42" s="26"/>
      <c r="T42" s="31">
        <v>40</v>
      </c>
      <c r="U42" s="28" t="s">
        <v>298</v>
      </c>
    </row>
    <row r="43" spans="1:21" s="61" customFormat="1" x14ac:dyDescent="0.25">
      <c r="A43" s="70" t="s">
        <v>18</v>
      </c>
      <c r="B43" s="31">
        <v>41</v>
      </c>
      <c r="C43" s="10" t="s">
        <v>347</v>
      </c>
      <c r="D43" s="72" t="s">
        <v>297</v>
      </c>
      <c r="E43" s="95" t="s">
        <v>344</v>
      </c>
      <c r="F43" s="96">
        <v>1</v>
      </c>
      <c r="G43" s="96">
        <v>1</v>
      </c>
      <c r="H43" s="96">
        <v>1</v>
      </c>
      <c r="I43" s="96">
        <v>2</v>
      </c>
      <c r="J43" s="96">
        <v>2</v>
      </c>
      <c r="K43" s="96">
        <v>1</v>
      </c>
      <c r="L43" s="96">
        <v>10</v>
      </c>
      <c r="M43" s="96">
        <v>6</v>
      </c>
      <c r="N43" s="96">
        <v>10</v>
      </c>
      <c r="O43" s="96">
        <v>10</v>
      </c>
      <c r="P43" s="70">
        <f t="shared" si="2"/>
        <v>44</v>
      </c>
      <c r="Q43" s="27"/>
      <c r="R43" s="97">
        <f t="shared" si="3"/>
        <v>44</v>
      </c>
      <c r="S43" s="26"/>
      <c r="T43" s="31">
        <v>41</v>
      </c>
      <c r="U43" s="28" t="s">
        <v>298</v>
      </c>
    </row>
    <row r="44" spans="1:21" s="61" customFormat="1" x14ac:dyDescent="0.25">
      <c r="A44" s="70" t="s">
        <v>18</v>
      </c>
      <c r="B44" s="31">
        <v>42</v>
      </c>
      <c r="C44" s="77" t="s">
        <v>142</v>
      </c>
      <c r="D44" s="100" t="s">
        <v>20</v>
      </c>
      <c r="E44" s="95" t="s">
        <v>344</v>
      </c>
      <c r="F44" s="96">
        <v>2</v>
      </c>
      <c r="G44" s="96">
        <v>8</v>
      </c>
      <c r="H44" s="96">
        <v>0</v>
      </c>
      <c r="I44" s="96">
        <v>12</v>
      </c>
      <c r="J44" s="96">
        <v>0</v>
      </c>
      <c r="K44" s="96">
        <v>5</v>
      </c>
      <c r="L44" s="96">
        <v>10</v>
      </c>
      <c r="M44" s="96">
        <v>3</v>
      </c>
      <c r="N44" s="96">
        <v>0</v>
      </c>
      <c r="O44" s="96">
        <v>3</v>
      </c>
      <c r="P44" s="70">
        <f t="shared" si="2"/>
        <v>43</v>
      </c>
      <c r="Q44" s="70"/>
      <c r="R44" s="97">
        <f t="shared" si="3"/>
        <v>43</v>
      </c>
      <c r="S44" s="97"/>
      <c r="T44" s="31">
        <v>42</v>
      </c>
      <c r="U44" s="67" t="s">
        <v>103</v>
      </c>
    </row>
    <row r="45" spans="1:21" s="61" customFormat="1" x14ac:dyDescent="0.25">
      <c r="A45" s="70" t="s">
        <v>18</v>
      </c>
      <c r="B45" s="31">
        <v>43</v>
      </c>
      <c r="C45" s="17" t="s">
        <v>180</v>
      </c>
      <c r="D45" s="90" t="s">
        <v>172</v>
      </c>
      <c r="E45" s="95" t="s">
        <v>344</v>
      </c>
      <c r="F45" s="96">
        <v>2</v>
      </c>
      <c r="G45" s="96">
        <v>6</v>
      </c>
      <c r="H45" s="96">
        <v>2</v>
      </c>
      <c r="I45" s="96">
        <v>9</v>
      </c>
      <c r="J45" s="96">
        <v>4</v>
      </c>
      <c r="K45" s="96">
        <v>5</v>
      </c>
      <c r="L45" s="96">
        <v>2</v>
      </c>
      <c r="M45" s="96">
        <v>10</v>
      </c>
      <c r="N45" s="96">
        <v>1</v>
      </c>
      <c r="O45" s="96">
        <v>2</v>
      </c>
      <c r="P45" s="70">
        <f t="shared" si="2"/>
        <v>43</v>
      </c>
      <c r="Q45" s="17"/>
      <c r="R45" s="97">
        <f t="shared" si="3"/>
        <v>43</v>
      </c>
      <c r="S45" s="25"/>
      <c r="T45" s="31">
        <v>43</v>
      </c>
      <c r="U45" s="13" t="s">
        <v>173</v>
      </c>
    </row>
    <row r="46" spans="1:21" s="61" customFormat="1" x14ac:dyDescent="0.25">
      <c r="A46" s="70" t="s">
        <v>18</v>
      </c>
      <c r="B46" s="31">
        <v>44</v>
      </c>
      <c r="C46" s="9" t="s">
        <v>351</v>
      </c>
      <c r="D46" s="72" t="s">
        <v>297</v>
      </c>
      <c r="E46" s="95" t="s">
        <v>344</v>
      </c>
      <c r="F46" s="96">
        <v>1</v>
      </c>
      <c r="G46" s="96">
        <v>0</v>
      </c>
      <c r="H46" s="96">
        <v>1</v>
      </c>
      <c r="I46" s="96">
        <v>3</v>
      </c>
      <c r="J46" s="96">
        <v>3</v>
      </c>
      <c r="K46" s="96">
        <v>9</v>
      </c>
      <c r="L46" s="96">
        <v>4</v>
      </c>
      <c r="M46" s="96">
        <v>0</v>
      </c>
      <c r="N46" s="96">
        <v>10</v>
      </c>
      <c r="O46" s="96">
        <v>11</v>
      </c>
      <c r="P46" s="70">
        <f t="shared" si="2"/>
        <v>42</v>
      </c>
      <c r="Q46" s="27"/>
      <c r="R46" s="97">
        <f t="shared" si="3"/>
        <v>42</v>
      </c>
      <c r="S46" s="26"/>
      <c r="T46" s="31">
        <v>44</v>
      </c>
      <c r="U46" s="22" t="s">
        <v>298</v>
      </c>
    </row>
    <row r="47" spans="1:21" s="61" customFormat="1" x14ac:dyDescent="0.25">
      <c r="A47" s="70" t="s">
        <v>18</v>
      </c>
      <c r="B47" s="31">
        <v>45</v>
      </c>
      <c r="C47" s="13" t="s">
        <v>1008</v>
      </c>
      <c r="D47" s="90" t="s">
        <v>1007</v>
      </c>
      <c r="E47" s="95" t="s">
        <v>344</v>
      </c>
      <c r="F47" s="96">
        <v>2</v>
      </c>
      <c r="G47" s="96">
        <v>6</v>
      </c>
      <c r="H47" s="96">
        <v>0</v>
      </c>
      <c r="I47" s="96">
        <v>5</v>
      </c>
      <c r="J47" s="96">
        <v>1</v>
      </c>
      <c r="K47" s="96">
        <v>2</v>
      </c>
      <c r="L47" s="96">
        <v>8</v>
      </c>
      <c r="M47" s="96">
        <v>8</v>
      </c>
      <c r="N47" s="96">
        <v>2</v>
      </c>
      <c r="O47" s="96">
        <v>8</v>
      </c>
      <c r="P47" s="70">
        <f t="shared" si="2"/>
        <v>42</v>
      </c>
      <c r="Q47" s="17"/>
      <c r="R47" s="97">
        <f t="shared" si="3"/>
        <v>42</v>
      </c>
      <c r="S47" s="25"/>
      <c r="T47" s="31">
        <v>45</v>
      </c>
      <c r="U47" s="34" t="s">
        <v>942</v>
      </c>
    </row>
    <row r="48" spans="1:21" x14ac:dyDescent="0.25">
      <c r="A48" s="70" t="s">
        <v>18</v>
      </c>
      <c r="B48" s="31">
        <v>46</v>
      </c>
      <c r="C48" s="79" t="s">
        <v>143</v>
      </c>
      <c r="D48" s="72" t="s">
        <v>20</v>
      </c>
      <c r="E48" s="95" t="s">
        <v>344</v>
      </c>
      <c r="F48" s="96">
        <v>4</v>
      </c>
      <c r="G48" s="96">
        <v>2</v>
      </c>
      <c r="H48" s="96">
        <v>6</v>
      </c>
      <c r="I48" s="96">
        <v>10</v>
      </c>
      <c r="J48" s="96">
        <v>0</v>
      </c>
      <c r="K48" s="96">
        <v>5</v>
      </c>
      <c r="L48" s="96">
        <v>12</v>
      </c>
      <c r="M48" s="96">
        <v>2</v>
      </c>
      <c r="N48" s="96">
        <v>0</v>
      </c>
      <c r="O48" s="96">
        <v>0</v>
      </c>
      <c r="P48" s="70">
        <f t="shared" si="2"/>
        <v>41</v>
      </c>
      <c r="Q48" s="70"/>
      <c r="R48" s="97">
        <f t="shared" si="3"/>
        <v>41</v>
      </c>
      <c r="S48" s="97"/>
      <c r="T48" s="31">
        <v>46</v>
      </c>
      <c r="U48" s="35" t="s">
        <v>24</v>
      </c>
    </row>
    <row r="49" spans="1:21" s="61" customFormat="1" x14ac:dyDescent="0.25">
      <c r="A49" s="70" t="s">
        <v>18</v>
      </c>
      <c r="B49" s="31">
        <v>47</v>
      </c>
      <c r="C49" s="75" t="s">
        <v>144</v>
      </c>
      <c r="D49" s="72" t="s">
        <v>20</v>
      </c>
      <c r="E49" s="95" t="s">
        <v>344</v>
      </c>
      <c r="F49" s="96">
        <v>0</v>
      </c>
      <c r="G49" s="96">
        <v>3</v>
      </c>
      <c r="H49" s="96">
        <v>4</v>
      </c>
      <c r="I49" s="96">
        <v>3</v>
      </c>
      <c r="J49" s="96">
        <v>2</v>
      </c>
      <c r="K49" s="96">
        <v>5</v>
      </c>
      <c r="L49" s="96">
        <v>5</v>
      </c>
      <c r="M49" s="96">
        <v>10</v>
      </c>
      <c r="N49" s="96">
        <v>4</v>
      </c>
      <c r="O49" s="96">
        <v>2</v>
      </c>
      <c r="P49" s="70">
        <f t="shared" si="2"/>
        <v>38</v>
      </c>
      <c r="Q49" s="70"/>
      <c r="R49" s="97">
        <f t="shared" si="3"/>
        <v>38</v>
      </c>
      <c r="S49" s="97"/>
      <c r="T49" s="31">
        <v>47</v>
      </c>
      <c r="U49" s="35" t="s">
        <v>66</v>
      </c>
    </row>
    <row r="50" spans="1:21" s="61" customFormat="1" x14ac:dyDescent="0.25">
      <c r="A50" s="70" t="s">
        <v>18</v>
      </c>
      <c r="B50" s="31">
        <v>48</v>
      </c>
      <c r="C50" s="17" t="s">
        <v>182</v>
      </c>
      <c r="D50" s="90" t="s">
        <v>172</v>
      </c>
      <c r="E50" s="95" t="s">
        <v>344</v>
      </c>
      <c r="F50" s="96">
        <v>3</v>
      </c>
      <c r="G50" s="96">
        <v>4</v>
      </c>
      <c r="H50" s="96">
        <v>2</v>
      </c>
      <c r="I50" s="96">
        <v>9</v>
      </c>
      <c r="J50" s="96">
        <v>3</v>
      </c>
      <c r="K50" s="96">
        <v>5</v>
      </c>
      <c r="L50" s="96">
        <v>4</v>
      </c>
      <c r="M50" s="96">
        <v>5</v>
      </c>
      <c r="N50" s="96">
        <v>1</v>
      </c>
      <c r="O50" s="96">
        <v>2</v>
      </c>
      <c r="P50" s="70">
        <f t="shared" si="2"/>
        <v>38</v>
      </c>
      <c r="Q50" s="17"/>
      <c r="R50" s="97">
        <f t="shared" si="3"/>
        <v>38</v>
      </c>
      <c r="S50" s="25"/>
      <c r="T50" s="31">
        <v>48</v>
      </c>
      <c r="U50" s="87" t="s">
        <v>173</v>
      </c>
    </row>
    <row r="51" spans="1:21" s="61" customFormat="1" x14ac:dyDescent="0.25">
      <c r="A51" s="70" t="s">
        <v>18</v>
      </c>
      <c r="B51" s="31">
        <v>49</v>
      </c>
      <c r="C51" s="13" t="s">
        <v>679</v>
      </c>
      <c r="D51" s="82" t="s">
        <v>663</v>
      </c>
      <c r="E51" s="95" t="s">
        <v>344</v>
      </c>
      <c r="F51" s="96">
        <v>4</v>
      </c>
      <c r="G51" s="96">
        <v>3</v>
      </c>
      <c r="H51" s="96">
        <v>0</v>
      </c>
      <c r="I51" s="96">
        <v>5</v>
      </c>
      <c r="J51" s="96">
        <v>0</v>
      </c>
      <c r="K51" s="96">
        <v>2</v>
      </c>
      <c r="L51" s="96">
        <v>6</v>
      </c>
      <c r="M51" s="96">
        <v>0</v>
      </c>
      <c r="N51" s="96">
        <v>6</v>
      </c>
      <c r="O51" s="96">
        <v>12</v>
      </c>
      <c r="P51" s="70">
        <f t="shared" si="2"/>
        <v>38</v>
      </c>
      <c r="Q51" s="17"/>
      <c r="R51" s="97">
        <f t="shared" si="3"/>
        <v>38</v>
      </c>
      <c r="S51" s="17"/>
      <c r="T51" s="31">
        <v>49</v>
      </c>
      <c r="U51" s="13" t="s">
        <v>664</v>
      </c>
    </row>
    <row r="52" spans="1:21" s="61" customFormat="1" x14ac:dyDescent="0.25">
      <c r="A52" s="70" t="s">
        <v>18</v>
      </c>
      <c r="B52" s="31">
        <v>50</v>
      </c>
      <c r="C52" s="27" t="s">
        <v>348</v>
      </c>
      <c r="D52" s="72" t="s">
        <v>297</v>
      </c>
      <c r="E52" s="95" t="s">
        <v>344</v>
      </c>
      <c r="F52" s="96">
        <v>1</v>
      </c>
      <c r="G52" s="96">
        <v>1</v>
      </c>
      <c r="H52" s="96">
        <v>1</v>
      </c>
      <c r="I52" s="96">
        <v>2</v>
      </c>
      <c r="J52" s="96">
        <v>3</v>
      </c>
      <c r="K52" s="96">
        <v>2</v>
      </c>
      <c r="L52" s="96">
        <v>10</v>
      </c>
      <c r="M52" s="96">
        <v>6</v>
      </c>
      <c r="N52" s="96">
        <v>10</v>
      </c>
      <c r="O52" s="96">
        <v>1</v>
      </c>
      <c r="P52" s="70">
        <f t="shared" si="2"/>
        <v>37</v>
      </c>
      <c r="Q52" s="27"/>
      <c r="R52" s="97">
        <f t="shared" si="3"/>
        <v>37</v>
      </c>
      <c r="S52" s="26"/>
      <c r="T52" s="31">
        <v>50</v>
      </c>
      <c r="U52" s="22" t="s">
        <v>298</v>
      </c>
    </row>
    <row r="53" spans="1:21" s="61" customFormat="1" x14ac:dyDescent="0.25">
      <c r="A53" s="70" t="s">
        <v>18</v>
      </c>
      <c r="B53" s="31">
        <v>51</v>
      </c>
      <c r="C53" s="80" t="s">
        <v>375</v>
      </c>
      <c r="D53" s="90" t="s">
        <v>365</v>
      </c>
      <c r="E53" s="95" t="s">
        <v>344</v>
      </c>
      <c r="F53" s="96">
        <v>2</v>
      </c>
      <c r="G53" s="96">
        <v>3</v>
      </c>
      <c r="H53" s="96">
        <v>0</v>
      </c>
      <c r="I53" s="96">
        <v>11</v>
      </c>
      <c r="J53" s="96">
        <v>5</v>
      </c>
      <c r="K53" s="96">
        <v>1</v>
      </c>
      <c r="L53" s="96">
        <v>2</v>
      </c>
      <c r="M53" s="96">
        <v>6</v>
      </c>
      <c r="N53" s="96">
        <v>4</v>
      </c>
      <c r="O53" s="96">
        <v>3</v>
      </c>
      <c r="P53" s="70">
        <f t="shared" si="2"/>
        <v>37</v>
      </c>
      <c r="Q53" s="27"/>
      <c r="R53" s="97">
        <f t="shared" si="3"/>
        <v>37</v>
      </c>
      <c r="S53" s="26"/>
      <c r="T53" s="31">
        <v>51</v>
      </c>
      <c r="U53" s="7" t="s">
        <v>366</v>
      </c>
    </row>
    <row r="54" spans="1:21" s="61" customFormat="1" x14ac:dyDescent="0.25">
      <c r="A54" s="70" t="s">
        <v>18</v>
      </c>
      <c r="B54" s="31">
        <v>52</v>
      </c>
      <c r="C54" s="14" t="s">
        <v>407</v>
      </c>
      <c r="D54" s="82" t="s">
        <v>400</v>
      </c>
      <c r="E54" s="95" t="s">
        <v>344</v>
      </c>
      <c r="F54" s="96">
        <v>2</v>
      </c>
      <c r="G54" s="96">
        <v>6</v>
      </c>
      <c r="H54" s="96">
        <v>0</v>
      </c>
      <c r="I54" s="96">
        <v>6</v>
      </c>
      <c r="J54" s="96">
        <v>2</v>
      </c>
      <c r="K54" s="96">
        <v>2</v>
      </c>
      <c r="L54" s="96">
        <v>10</v>
      </c>
      <c r="M54" s="96">
        <v>8</v>
      </c>
      <c r="N54" s="96">
        <v>0</v>
      </c>
      <c r="O54" s="96">
        <v>1</v>
      </c>
      <c r="P54" s="70">
        <f t="shared" si="2"/>
        <v>37</v>
      </c>
      <c r="Q54" s="17"/>
      <c r="R54" s="97">
        <f t="shared" si="3"/>
        <v>37</v>
      </c>
      <c r="S54" s="17"/>
      <c r="T54" s="31">
        <v>52</v>
      </c>
      <c r="U54" s="13" t="s">
        <v>408</v>
      </c>
    </row>
    <row r="55" spans="1:21" s="61" customFormat="1" x14ac:dyDescent="0.25">
      <c r="A55" s="70" t="s">
        <v>18</v>
      </c>
      <c r="B55" s="31">
        <v>53</v>
      </c>
      <c r="C55" s="16" t="s">
        <v>1012</v>
      </c>
      <c r="D55" s="90" t="s">
        <v>1007</v>
      </c>
      <c r="E55" s="95" t="s">
        <v>344</v>
      </c>
      <c r="F55" s="96">
        <v>3</v>
      </c>
      <c r="G55" s="96">
        <v>6</v>
      </c>
      <c r="H55" s="96">
        <v>2</v>
      </c>
      <c r="I55" s="96">
        <v>9</v>
      </c>
      <c r="J55" s="96">
        <v>5</v>
      </c>
      <c r="K55" s="96">
        <v>0</v>
      </c>
      <c r="L55" s="96">
        <v>1</v>
      </c>
      <c r="M55" s="96">
        <v>6</v>
      </c>
      <c r="N55" s="96">
        <v>4</v>
      </c>
      <c r="O55" s="96">
        <v>1</v>
      </c>
      <c r="P55" s="70">
        <f t="shared" si="2"/>
        <v>37</v>
      </c>
      <c r="Q55" s="17"/>
      <c r="R55" s="97">
        <f t="shared" si="3"/>
        <v>37</v>
      </c>
      <c r="S55" s="25"/>
      <c r="T55" s="31">
        <v>53</v>
      </c>
      <c r="U55" s="34" t="s">
        <v>942</v>
      </c>
    </row>
    <row r="56" spans="1:21" s="61" customFormat="1" x14ac:dyDescent="0.25">
      <c r="A56" s="70" t="s">
        <v>18</v>
      </c>
      <c r="B56" s="31">
        <v>54</v>
      </c>
      <c r="C56" s="85" t="s">
        <v>765</v>
      </c>
      <c r="D56" s="91" t="s">
        <v>684</v>
      </c>
      <c r="E56" s="95" t="s">
        <v>344</v>
      </c>
      <c r="F56" s="96">
        <v>2</v>
      </c>
      <c r="G56" s="96">
        <v>8</v>
      </c>
      <c r="H56" s="96">
        <v>2</v>
      </c>
      <c r="I56" s="96">
        <v>8</v>
      </c>
      <c r="J56" s="96">
        <v>6</v>
      </c>
      <c r="K56" s="96">
        <v>0</v>
      </c>
      <c r="L56" s="96">
        <v>0</v>
      </c>
      <c r="M56" s="96">
        <v>8</v>
      </c>
      <c r="N56" s="96">
        <v>2</v>
      </c>
      <c r="O56" s="96">
        <v>0</v>
      </c>
      <c r="P56" s="70">
        <f t="shared" si="2"/>
        <v>36</v>
      </c>
      <c r="Q56" s="38"/>
      <c r="R56" s="97">
        <f t="shared" si="3"/>
        <v>36</v>
      </c>
      <c r="S56" s="17"/>
      <c r="T56" s="31">
        <v>54</v>
      </c>
      <c r="U56" s="11" t="s">
        <v>704</v>
      </c>
    </row>
    <row r="57" spans="1:21" s="61" customFormat="1" x14ac:dyDescent="0.25">
      <c r="A57" s="70" t="s">
        <v>18</v>
      </c>
      <c r="B57" s="31">
        <v>55</v>
      </c>
      <c r="C57" s="17" t="s">
        <v>1011</v>
      </c>
      <c r="D57" s="90" t="s">
        <v>1007</v>
      </c>
      <c r="E57" s="95" t="s">
        <v>344</v>
      </c>
      <c r="F57" s="96">
        <v>4</v>
      </c>
      <c r="G57" s="96">
        <v>0</v>
      </c>
      <c r="H57" s="96">
        <v>2</v>
      </c>
      <c r="I57" s="96">
        <v>7</v>
      </c>
      <c r="J57" s="96">
        <v>2</v>
      </c>
      <c r="K57" s="96">
        <v>3</v>
      </c>
      <c r="L57" s="96">
        <v>8</v>
      </c>
      <c r="M57" s="96">
        <v>7</v>
      </c>
      <c r="N57" s="96">
        <v>0</v>
      </c>
      <c r="O57" s="96">
        <v>3</v>
      </c>
      <c r="P57" s="70">
        <f t="shared" si="2"/>
        <v>36</v>
      </c>
      <c r="Q57" s="17"/>
      <c r="R57" s="97">
        <f t="shared" si="3"/>
        <v>36</v>
      </c>
      <c r="S57" s="25"/>
      <c r="T57" s="31">
        <v>55</v>
      </c>
      <c r="U57" s="34" t="s">
        <v>942</v>
      </c>
    </row>
    <row r="58" spans="1:21" s="61" customFormat="1" x14ac:dyDescent="0.25">
      <c r="A58" s="70" t="s">
        <v>18</v>
      </c>
      <c r="B58" s="31">
        <v>56</v>
      </c>
      <c r="C58" s="13" t="s">
        <v>1086</v>
      </c>
      <c r="D58" s="90" t="s">
        <v>1022</v>
      </c>
      <c r="E58" s="95" t="s">
        <v>344</v>
      </c>
      <c r="F58" s="96">
        <v>4</v>
      </c>
      <c r="G58" s="96">
        <v>0</v>
      </c>
      <c r="H58" s="96">
        <v>2</v>
      </c>
      <c r="I58" s="96">
        <v>9</v>
      </c>
      <c r="J58" s="96">
        <v>1</v>
      </c>
      <c r="K58" s="96">
        <v>3</v>
      </c>
      <c r="L58" s="96">
        <v>0</v>
      </c>
      <c r="M58" s="96">
        <v>9</v>
      </c>
      <c r="N58" s="96">
        <v>4</v>
      </c>
      <c r="O58" s="96">
        <v>4</v>
      </c>
      <c r="P58" s="70">
        <f t="shared" si="2"/>
        <v>36</v>
      </c>
      <c r="Q58" s="17"/>
      <c r="R58" s="97">
        <f t="shared" si="3"/>
        <v>36</v>
      </c>
      <c r="S58" s="25"/>
      <c r="T58" s="31">
        <v>56</v>
      </c>
      <c r="U58" s="13" t="s">
        <v>1033</v>
      </c>
    </row>
    <row r="59" spans="1:21" s="61" customFormat="1" x14ac:dyDescent="0.25">
      <c r="A59" s="70" t="s">
        <v>18</v>
      </c>
      <c r="B59" s="31">
        <v>57</v>
      </c>
      <c r="C59" s="13" t="s">
        <v>176</v>
      </c>
      <c r="D59" s="90" t="s">
        <v>172</v>
      </c>
      <c r="E59" s="95" t="s">
        <v>344</v>
      </c>
      <c r="F59" s="96">
        <v>4</v>
      </c>
      <c r="G59" s="96">
        <v>6</v>
      </c>
      <c r="H59" s="96">
        <v>0</v>
      </c>
      <c r="I59" s="96">
        <v>0</v>
      </c>
      <c r="J59" s="96">
        <v>3</v>
      </c>
      <c r="K59" s="96">
        <v>5</v>
      </c>
      <c r="L59" s="96">
        <v>5</v>
      </c>
      <c r="M59" s="96">
        <v>8</v>
      </c>
      <c r="N59" s="96">
        <v>2</v>
      </c>
      <c r="O59" s="96">
        <v>2</v>
      </c>
      <c r="P59" s="70">
        <f t="shared" si="2"/>
        <v>35</v>
      </c>
      <c r="Q59" s="17"/>
      <c r="R59" s="97">
        <f t="shared" si="3"/>
        <v>35</v>
      </c>
      <c r="S59" s="25"/>
      <c r="T59" s="31">
        <v>57</v>
      </c>
      <c r="U59" s="13" t="s">
        <v>173</v>
      </c>
    </row>
    <row r="60" spans="1:21" s="61" customFormat="1" x14ac:dyDescent="0.25">
      <c r="A60" s="70" t="s">
        <v>18</v>
      </c>
      <c r="B60" s="31">
        <v>58</v>
      </c>
      <c r="C60" s="16" t="s">
        <v>181</v>
      </c>
      <c r="D60" s="90" t="s">
        <v>172</v>
      </c>
      <c r="E60" s="95" t="s">
        <v>344</v>
      </c>
      <c r="F60" s="96">
        <v>0</v>
      </c>
      <c r="G60" s="96">
        <v>0</v>
      </c>
      <c r="H60" s="96">
        <v>2</v>
      </c>
      <c r="I60" s="96">
        <v>12</v>
      </c>
      <c r="J60" s="96">
        <v>2</v>
      </c>
      <c r="K60" s="96">
        <v>0</v>
      </c>
      <c r="L60" s="96">
        <v>10</v>
      </c>
      <c r="M60" s="96">
        <v>7</v>
      </c>
      <c r="N60" s="96">
        <v>0</v>
      </c>
      <c r="O60" s="96">
        <v>2</v>
      </c>
      <c r="P60" s="70">
        <f t="shared" si="2"/>
        <v>35</v>
      </c>
      <c r="Q60" s="17"/>
      <c r="R60" s="97">
        <f t="shared" si="3"/>
        <v>35</v>
      </c>
      <c r="S60" s="25"/>
      <c r="T60" s="31">
        <v>58</v>
      </c>
      <c r="U60" s="39" t="s">
        <v>173</v>
      </c>
    </row>
    <row r="61" spans="1:21" s="61" customFormat="1" x14ac:dyDescent="0.25">
      <c r="A61" s="70" t="s">
        <v>18</v>
      </c>
      <c r="B61" s="31">
        <v>59</v>
      </c>
      <c r="C61" s="12" t="s">
        <v>350</v>
      </c>
      <c r="D61" s="72" t="s">
        <v>297</v>
      </c>
      <c r="E61" s="95" t="s">
        <v>344</v>
      </c>
      <c r="F61" s="96">
        <v>1</v>
      </c>
      <c r="G61" s="96">
        <v>1</v>
      </c>
      <c r="H61" s="96">
        <v>1</v>
      </c>
      <c r="I61" s="96">
        <v>2</v>
      </c>
      <c r="J61" s="96">
        <v>2</v>
      </c>
      <c r="K61" s="96">
        <v>1</v>
      </c>
      <c r="L61" s="96">
        <v>10</v>
      </c>
      <c r="M61" s="96">
        <v>3</v>
      </c>
      <c r="N61" s="96">
        <v>5</v>
      </c>
      <c r="O61" s="96">
        <v>9</v>
      </c>
      <c r="P61" s="70">
        <f t="shared" si="2"/>
        <v>35</v>
      </c>
      <c r="Q61" s="27"/>
      <c r="R61" s="97">
        <f t="shared" si="3"/>
        <v>35</v>
      </c>
      <c r="S61" s="26"/>
      <c r="T61" s="31">
        <v>59</v>
      </c>
      <c r="U61" s="7" t="s">
        <v>298</v>
      </c>
    </row>
    <row r="62" spans="1:21" s="61" customFormat="1" x14ac:dyDescent="0.25">
      <c r="A62" s="70" t="s">
        <v>18</v>
      </c>
      <c r="B62" s="31">
        <v>60</v>
      </c>
      <c r="C62" s="79" t="s">
        <v>145</v>
      </c>
      <c r="D62" s="76" t="s">
        <v>20</v>
      </c>
      <c r="E62" s="95" t="s">
        <v>344</v>
      </c>
      <c r="F62" s="96">
        <v>6</v>
      </c>
      <c r="G62" s="96">
        <v>0</v>
      </c>
      <c r="H62" s="96">
        <v>0</v>
      </c>
      <c r="I62" s="96">
        <v>9</v>
      </c>
      <c r="J62" s="96">
        <v>0</v>
      </c>
      <c r="K62" s="96">
        <v>5</v>
      </c>
      <c r="L62" s="96">
        <v>4</v>
      </c>
      <c r="M62" s="96">
        <v>2</v>
      </c>
      <c r="N62" s="96">
        <v>8</v>
      </c>
      <c r="O62" s="96">
        <v>0</v>
      </c>
      <c r="P62" s="70">
        <f t="shared" si="2"/>
        <v>34</v>
      </c>
      <c r="Q62" s="70"/>
      <c r="R62" s="97">
        <f t="shared" si="3"/>
        <v>34</v>
      </c>
      <c r="S62" s="70"/>
      <c r="T62" s="31">
        <v>60</v>
      </c>
      <c r="U62" s="35" t="s">
        <v>24</v>
      </c>
    </row>
    <row r="63" spans="1:21" s="61" customFormat="1" x14ac:dyDescent="0.25">
      <c r="A63" s="70" t="s">
        <v>18</v>
      </c>
      <c r="B63" s="31">
        <v>61</v>
      </c>
      <c r="C63" s="13" t="s">
        <v>177</v>
      </c>
      <c r="D63" s="90" t="s">
        <v>172</v>
      </c>
      <c r="E63" s="95" t="s">
        <v>344</v>
      </c>
      <c r="F63" s="96">
        <v>2</v>
      </c>
      <c r="G63" s="96">
        <v>6</v>
      </c>
      <c r="H63" s="96">
        <v>0</v>
      </c>
      <c r="I63" s="96">
        <v>9</v>
      </c>
      <c r="J63" s="96">
        <v>9</v>
      </c>
      <c r="K63" s="96">
        <v>3</v>
      </c>
      <c r="L63" s="96">
        <v>3</v>
      </c>
      <c r="M63" s="96">
        <v>2</v>
      </c>
      <c r="N63" s="96">
        <v>0</v>
      </c>
      <c r="O63" s="96">
        <v>0</v>
      </c>
      <c r="P63" s="70">
        <f t="shared" si="2"/>
        <v>34</v>
      </c>
      <c r="Q63" s="17"/>
      <c r="R63" s="97">
        <f t="shared" si="3"/>
        <v>34</v>
      </c>
      <c r="S63" s="25"/>
      <c r="T63" s="31">
        <v>61</v>
      </c>
      <c r="U63" s="13" t="s">
        <v>173</v>
      </c>
    </row>
    <row r="64" spans="1:21" s="61" customFormat="1" x14ac:dyDescent="0.25">
      <c r="A64" s="70" t="s">
        <v>18</v>
      </c>
      <c r="B64" s="31">
        <v>62</v>
      </c>
      <c r="C64" s="10" t="s">
        <v>352</v>
      </c>
      <c r="D64" s="94" t="s">
        <v>297</v>
      </c>
      <c r="E64" s="95" t="s">
        <v>344</v>
      </c>
      <c r="F64" s="96">
        <v>1</v>
      </c>
      <c r="G64" s="96">
        <v>1</v>
      </c>
      <c r="H64" s="96">
        <v>1</v>
      </c>
      <c r="I64" s="96">
        <v>2</v>
      </c>
      <c r="J64" s="96">
        <v>2</v>
      </c>
      <c r="K64" s="96">
        <v>2</v>
      </c>
      <c r="L64" s="96">
        <v>10</v>
      </c>
      <c r="M64" s="96">
        <v>3</v>
      </c>
      <c r="N64" s="96">
        <v>10</v>
      </c>
      <c r="O64" s="96">
        <v>2</v>
      </c>
      <c r="P64" s="70">
        <f t="shared" si="2"/>
        <v>34</v>
      </c>
      <c r="Q64" s="27"/>
      <c r="R64" s="97">
        <f t="shared" si="3"/>
        <v>34</v>
      </c>
      <c r="S64" s="26"/>
      <c r="T64" s="31">
        <v>62</v>
      </c>
      <c r="U64" s="7" t="s">
        <v>298</v>
      </c>
    </row>
    <row r="65" spans="1:37" s="88" customFormat="1" ht="16.5" customHeight="1" x14ac:dyDescent="0.25">
      <c r="A65" s="70" t="s">
        <v>18</v>
      </c>
      <c r="B65" s="31">
        <v>63</v>
      </c>
      <c r="C65" s="79" t="s">
        <v>146</v>
      </c>
      <c r="D65" s="70" t="s">
        <v>20</v>
      </c>
      <c r="E65" s="95" t="s">
        <v>344</v>
      </c>
      <c r="F65" s="96">
        <v>3</v>
      </c>
      <c r="G65" s="96">
        <v>6</v>
      </c>
      <c r="H65" s="96">
        <v>0</v>
      </c>
      <c r="I65" s="96">
        <v>7</v>
      </c>
      <c r="J65" s="96">
        <v>2</v>
      </c>
      <c r="K65" s="96">
        <v>1</v>
      </c>
      <c r="L65" s="96">
        <v>2</v>
      </c>
      <c r="M65" s="96">
        <v>6</v>
      </c>
      <c r="N65" s="96">
        <v>4</v>
      </c>
      <c r="O65" s="96">
        <v>2</v>
      </c>
      <c r="P65" s="70">
        <f t="shared" si="2"/>
        <v>33</v>
      </c>
      <c r="Q65" s="70"/>
      <c r="R65" s="97">
        <f t="shared" si="3"/>
        <v>33</v>
      </c>
      <c r="S65" s="70"/>
      <c r="T65" s="31">
        <v>63</v>
      </c>
      <c r="U65" s="35" t="s">
        <v>103</v>
      </c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</row>
    <row r="66" spans="1:37" s="61" customFormat="1" x14ac:dyDescent="0.25">
      <c r="A66" s="70" t="s">
        <v>18</v>
      </c>
      <c r="B66" s="31">
        <v>64</v>
      </c>
      <c r="C66" s="80" t="s">
        <v>376</v>
      </c>
      <c r="D66" s="90" t="s">
        <v>365</v>
      </c>
      <c r="E66" s="95" t="s">
        <v>344</v>
      </c>
      <c r="F66" s="96">
        <v>4</v>
      </c>
      <c r="G66" s="96">
        <v>0</v>
      </c>
      <c r="H66" s="96">
        <v>4</v>
      </c>
      <c r="I66" s="96">
        <v>0</v>
      </c>
      <c r="J66" s="96">
        <v>8</v>
      </c>
      <c r="K66" s="96">
        <v>1</v>
      </c>
      <c r="L66" s="96">
        <v>1</v>
      </c>
      <c r="M66" s="96">
        <v>5</v>
      </c>
      <c r="N66" s="96">
        <v>8</v>
      </c>
      <c r="O66" s="96">
        <v>2</v>
      </c>
      <c r="P66" s="70">
        <f t="shared" si="2"/>
        <v>33</v>
      </c>
      <c r="Q66" s="27"/>
      <c r="R66" s="97">
        <f t="shared" si="3"/>
        <v>33</v>
      </c>
      <c r="S66" s="26"/>
      <c r="T66" s="31">
        <v>64</v>
      </c>
      <c r="U66" s="7" t="s">
        <v>366</v>
      </c>
    </row>
    <row r="67" spans="1:37" s="61" customFormat="1" x14ac:dyDescent="0.25">
      <c r="A67" s="70" t="s">
        <v>18</v>
      </c>
      <c r="B67" s="31">
        <v>65</v>
      </c>
      <c r="C67" s="13" t="s">
        <v>1006</v>
      </c>
      <c r="D67" s="90" t="s">
        <v>1007</v>
      </c>
      <c r="E67" s="95" t="s">
        <v>344</v>
      </c>
      <c r="F67" s="96">
        <v>1</v>
      </c>
      <c r="G67" s="96">
        <v>4</v>
      </c>
      <c r="H67" s="96">
        <v>2</v>
      </c>
      <c r="I67" s="96">
        <v>5</v>
      </c>
      <c r="J67" s="96">
        <v>5</v>
      </c>
      <c r="K67" s="96">
        <v>3</v>
      </c>
      <c r="L67" s="96">
        <v>6</v>
      </c>
      <c r="M67" s="96">
        <v>4</v>
      </c>
      <c r="N67" s="96">
        <v>2</v>
      </c>
      <c r="O67" s="96">
        <v>1</v>
      </c>
      <c r="P67" s="70">
        <f t="shared" ref="P67:P89" si="4">SUM(F67:O67)</f>
        <v>33</v>
      </c>
      <c r="Q67" s="17"/>
      <c r="R67" s="97">
        <f t="shared" ref="R67:R89" si="5">P67+Q67</f>
        <v>33</v>
      </c>
      <c r="S67" s="25"/>
      <c r="T67" s="31">
        <v>65</v>
      </c>
      <c r="U67" s="34" t="s">
        <v>942</v>
      </c>
    </row>
    <row r="68" spans="1:37" s="61" customFormat="1" x14ac:dyDescent="0.25">
      <c r="A68" s="70" t="s">
        <v>18</v>
      </c>
      <c r="B68" s="31">
        <v>66</v>
      </c>
      <c r="C68" s="85" t="s">
        <v>766</v>
      </c>
      <c r="D68" s="91" t="s">
        <v>684</v>
      </c>
      <c r="E68" s="95" t="s">
        <v>344</v>
      </c>
      <c r="F68" s="96">
        <v>4</v>
      </c>
      <c r="G68" s="96">
        <v>8</v>
      </c>
      <c r="H68" s="96">
        <v>0</v>
      </c>
      <c r="I68" s="96">
        <v>4</v>
      </c>
      <c r="J68" s="96">
        <v>1</v>
      </c>
      <c r="K68" s="96">
        <v>5</v>
      </c>
      <c r="L68" s="96">
        <v>5</v>
      </c>
      <c r="M68" s="96">
        <v>5</v>
      </c>
      <c r="N68" s="96">
        <v>0</v>
      </c>
      <c r="O68" s="96">
        <v>0</v>
      </c>
      <c r="P68" s="70">
        <f t="shared" si="4"/>
        <v>32</v>
      </c>
      <c r="Q68" s="38"/>
      <c r="R68" s="97">
        <f t="shared" si="5"/>
        <v>32</v>
      </c>
      <c r="S68" s="17"/>
      <c r="T68" s="31">
        <v>66</v>
      </c>
      <c r="U68" s="11" t="s">
        <v>704</v>
      </c>
    </row>
    <row r="69" spans="1:37" s="61" customFormat="1" x14ac:dyDescent="0.25">
      <c r="A69" s="70" t="s">
        <v>18</v>
      </c>
      <c r="B69" s="31">
        <v>67</v>
      </c>
      <c r="C69" s="15" t="s">
        <v>179</v>
      </c>
      <c r="D69" s="90" t="s">
        <v>172</v>
      </c>
      <c r="E69" s="95" t="s">
        <v>344</v>
      </c>
      <c r="F69" s="96">
        <v>4</v>
      </c>
      <c r="G69" s="96">
        <v>6</v>
      </c>
      <c r="H69" s="96">
        <v>2</v>
      </c>
      <c r="I69" s="96">
        <v>4</v>
      </c>
      <c r="J69" s="96">
        <v>2</v>
      </c>
      <c r="K69" s="96">
        <v>3</v>
      </c>
      <c r="L69" s="96">
        <v>0</v>
      </c>
      <c r="M69" s="96">
        <v>8</v>
      </c>
      <c r="N69" s="96">
        <v>2</v>
      </c>
      <c r="O69" s="96">
        <v>0</v>
      </c>
      <c r="P69" s="70">
        <f t="shared" si="4"/>
        <v>31</v>
      </c>
      <c r="Q69" s="17"/>
      <c r="R69" s="97">
        <f t="shared" si="5"/>
        <v>31</v>
      </c>
      <c r="S69" s="25"/>
      <c r="T69" s="31">
        <v>67</v>
      </c>
      <c r="U69" s="39" t="s">
        <v>173</v>
      </c>
    </row>
    <row r="70" spans="1:37" s="61" customFormat="1" x14ac:dyDescent="0.25">
      <c r="A70" s="70" t="s">
        <v>18</v>
      </c>
      <c r="B70" s="31">
        <v>68</v>
      </c>
      <c r="C70" s="16" t="s">
        <v>656</v>
      </c>
      <c r="D70" s="82" t="s">
        <v>611</v>
      </c>
      <c r="E70" s="95" t="s">
        <v>344</v>
      </c>
      <c r="F70" s="96">
        <v>1</v>
      </c>
      <c r="G70" s="96">
        <v>7</v>
      </c>
      <c r="H70" s="96">
        <v>0</v>
      </c>
      <c r="I70" s="96">
        <v>12</v>
      </c>
      <c r="J70" s="96">
        <v>0</v>
      </c>
      <c r="K70" s="96">
        <v>1</v>
      </c>
      <c r="L70" s="96">
        <v>0</v>
      </c>
      <c r="M70" s="96">
        <v>5</v>
      </c>
      <c r="N70" s="96">
        <v>4</v>
      </c>
      <c r="O70" s="96">
        <v>0</v>
      </c>
      <c r="P70" s="70">
        <f t="shared" si="4"/>
        <v>30</v>
      </c>
      <c r="Q70" s="17"/>
      <c r="R70" s="97">
        <f t="shared" si="5"/>
        <v>30</v>
      </c>
      <c r="S70" s="25"/>
      <c r="T70" s="31">
        <v>68</v>
      </c>
      <c r="U70" s="81" t="s">
        <v>646</v>
      </c>
    </row>
    <row r="71" spans="1:37" s="61" customFormat="1" x14ac:dyDescent="0.25">
      <c r="A71" s="70" t="s">
        <v>18</v>
      </c>
      <c r="B71" s="31">
        <v>69</v>
      </c>
      <c r="C71" s="85" t="s">
        <v>762</v>
      </c>
      <c r="D71" s="91" t="s">
        <v>684</v>
      </c>
      <c r="E71" s="95" t="s">
        <v>344</v>
      </c>
      <c r="F71" s="96">
        <v>1</v>
      </c>
      <c r="G71" s="96">
        <v>2</v>
      </c>
      <c r="H71" s="96">
        <v>0</v>
      </c>
      <c r="I71" s="96">
        <v>9</v>
      </c>
      <c r="J71" s="96">
        <v>3</v>
      </c>
      <c r="K71" s="96">
        <v>1</v>
      </c>
      <c r="L71" s="96">
        <v>5</v>
      </c>
      <c r="M71" s="96">
        <v>8</v>
      </c>
      <c r="N71" s="96">
        <v>0</v>
      </c>
      <c r="O71" s="96">
        <v>1</v>
      </c>
      <c r="P71" s="70">
        <f t="shared" si="4"/>
        <v>30</v>
      </c>
      <c r="Q71" s="38"/>
      <c r="R71" s="97">
        <f t="shared" si="5"/>
        <v>30</v>
      </c>
      <c r="S71" s="25"/>
      <c r="T71" s="31">
        <v>69</v>
      </c>
      <c r="U71" s="11" t="s">
        <v>704</v>
      </c>
    </row>
    <row r="72" spans="1:37" s="61" customFormat="1" x14ac:dyDescent="0.25">
      <c r="A72" s="70" t="s">
        <v>18</v>
      </c>
      <c r="B72" s="31">
        <v>70</v>
      </c>
      <c r="C72" s="17" t="s">
        <v>1013</v>
      </c>
      <c r="D72" s="90" t="s">
        <v>923</v>
      </c>
      <c r="E72" s="95" t="s">
        <v>344</v>
      </c>
      <c r="F72" s="96">
        <v>3</v>
      </c>
      <c r="G72" s="96">
        <v>1</v>
      </c>
      <c r="H72" s="96">
        <v>2</v>
      </c>
      <c r="I72" s="96">
        <v>3</v>
      </c>
      <c r="J72" s="96">
        <v>5</v>
      </c>
      <c r="K72" s="96">
        <v>0</v>
      </c>
      <c r="L72" s="96">
        <v>5</v>
      </c>
      <c r="M72" s="96">
        <v>9</v>
      </c>
      <c r="N72" s="96">
        <v>2</v>
      </c>
      <c r="O72" s="96">
        <v>0</v>
      </c>
      <c r="P72" s="70">
        <f t="shared" si="4"/>
        <v>30</v>
      </c>
      <c r="Q72" s="17"/>
      <c r="R72" s="97">
        <f t="shared" si="5"/>
        <v>30</v>
      </c>
      <c r="S72" s="25"/>
      <c r="T72" s="31">
        <v>70</v>
      </c>
      <c r="U72" s="34" t="s">
        <v>942</v>
      </c>
    </row>
    <row r="73" spans="1:37" s="61" customFormat="1" x14ac:dyDescent="0.25">
      <c r="A73" s="70" t="s">
        <v>18</v>
      </c>
      <c r="B73" s="31">
        <v>71</v>
      </c>
      <c r="C73" s="24" t="s">
        <v>1015</v>
      </c>
      <c r="D73" s="90" t="s">
        <v>923</v>
      </c>
      <c r="E73" s="95" t="s">
        <v>344</v>
      </c>
      <c r="F73" s="96">
        <v>0</v>
      </c>
      <c r="G73" s="96">
        <v>2</v>
      </c>
      <c r="H73" s="96">
        <v>1</v>
      </c>
      <c r="I73" s="96">
        <v>5</v>
      </c>
      <c r="J73" s="96">
        <v>2</v>
      </c>
      <c r="K73" s="96">
        <v>3</v>
      </c>
      <c r="L73" s="96">
        <v>6</v>
      </c>
      <c r="M73" s="96">
        <v>8</v>
      </c>
      <c r="N73" s="96">
        <v>0</v>
      </c>
      <c r="O73" s="96">
        <v>2</v>
      </c>
      <c r="P73" s="70">
        <f t="shared" si="4"/>
        <v>29</v>
      </c>
      <c r="Q73" s="17"/>
      <c r="R73" s="97">
        <f t="shared" si="5"/>
        <v>29</v>
      </c>
      <c r="S73" s="25"/>
      <c r="T73" s="31">
        <v>71</v>
      </c>
      <c r="U73" s="34" t="s">
        <v>942</v>
      </c>
    </row>
    <row r="74" spans="1:37" s="61" customFormat="1" x14ac:dyDescent="0.25">
      <c r="A74" s="70" t="s">
        <v>18</v>
      </c>
      <c r="B74" s="31">
        <v>72</v>
      </c>
      <c r="C74" s="13" t="s">
        <v>1087</v>
      </c>
      <c r="D74" s="90" t="s">
        <v>1022</v>
      </c>
      <c r="E74" s="95" t="s">
        <v>344</v>
      </c>
      <c r="F74" s="96">
        <v>2</v>
      </c>
      <c r="G74" s="96">
        <v>2</v>
      </c>
      <c r="H74" s="96">
        <v>2</v>
      </c>
      <c r="I74" s="96">
        <v>6</v>
      </c>
      <c r="J74" s="96">
        <v>5</v>
      </c>
      <c r="K74" s="96">
        <v>1</v>
      </c>
      <c r="L74" s="96">
        <v>4</v>
      </c>
      <c r="M74" s="96">
        <v>5</v>
      </c>
      <c r="N74" s="96">
        <v>0</v>
      </c>
      <c r="O74" s="96">
        <v>2</v>
      </c>
      <c r="P74" s="70">
        <f t="shared" si="4"/>
        <v>29</v>
      </c>
      <c r="Q74" s="17"/>
      <c r="R74" s="97">
        <f t="shared" si="5"/>
        <v>29</v>
      </c>
      <c r="S74" s="25"/>
      <c r="T74" s="31">
        <v>72</v>
      </c>
      <c r="U74" s="13" t="s">
        <v>1048</v>
      </c>
    </row>
    <row r="75" spans="1:37" s="61" customFormat="1" x14ac:dyDescent="0.25">
      <c r="A75" s="70" t="s">
        <v>18</v>
      </c>
      <c r="B75" s="31">
        <v>73</v>
      </c>
      <c r="C75" s="41" t="s">
        <v>918</v>
      </c>
      <c r="D75" s="63" t="s">
        <v>848</v>
      </c>
      <c r="E75" s="95" t="s">
        <v>344</v>
      </c>
      <c r="F75" s="96">
        <v>2</v>
      </c>
      <c r="G75" s="96">
        <v>0</v>
      </c>
      <c r="H75" s="96">
        <v>0</v>
      </c>
      <c r="I75" s="96">
        <v>10</v>
      </c>
      <c r="J75" s="96">
        <v>5</v>
      </c>
      <c r="K75" s="96">
        <v>0</v>
      </c>
      <c r="L75" s="96">
        <v>1</v>
      </c>
      <c r="M75" s="96">
        <v>6</v>
      </c>
      <c r="N75" s="96">
        <v>0</v>
      </c>
      <c r="O75" s="96">
        <v>2</v>
      </c>
      <c r="P75" s="70">
        <f t="shared" si="4"/>
        <v>26</v>
      </c>
      <c r="Q75" s="17"/>
      <c r="R75" s="97">
        <f t="shared" si="5"/>
        <v>26</v>
      </c>
      <c r="S75" s="17"/>
      <c r="T75" s="31">
        <v>73</v>
      </c>
      <c r="U75" s="9" t="s">
        <v>854</v>
      </c>
    </row>
    <row r="76" spans="1:37" s="61" customFormat="1" x14ac:dyDescent="0.25">
      <c r="A76" s="70" t="s">
        <v>18</v>
      </c>
      <c r="B76" s="31">
        <v>74</v>
      </c>
      <c r="C76" s="85" t="s">
        <v>764</v>
      </c>
      <c r="D76" s="91" t="s">
        <v>684</v>
      </c>
      <c r="E76" s="95" t="s">
        <v>344</v>
      </c>
      <c r="F76" s="96">
        <v>1</v>
      </c>
      <c r="G76" s="96">
        <v>0</v>
      </c>
      <c r="H76" s="96">
        <v>6</v>
      </c>
      <c r="I76" s="96">
        <v>10</v>
      </c>
      <c r="J76" s="96">
        <v>1</v>
      </c>
      <c r="K76" s="96">
        <v>0</v>
      </c>
      <c r="L76" s="96">
        <v>4</v>
      </c>
      <c r="M76" s="96">
        <v>0</v>
      </c>
      <c r="N76" s="96">
        <v>0</v>
      </c>
      <c r="O76" s="96">
        <v>0</v>
      </c>
      <c r="P76" s="70">
        <f t="shared" si="4"/>
        <v>22</v>
      </c>
      <c r="Q76" s="38"/>
      <c r="R76" s="97">
        <f t="shared" si="5"/>
        <v>22</v>
      </c>
      <c r="S76" s="17"/>
      <c r="T76" s="31">
        <v>74</v>
      </c>
      <c r="U76" s="11" t="s">
        <v>704</v>
      </c>
    </row>
    <row r="77" spans="1:37" s="61" customFormat="1" x14ac:dyDescent="0.25">
      <c r="A77" s="70" t="s">
        <v>18</v>
      </c>
      <c r="B77" s="31">
        <v>75</v>
      </c>
      <c r="C77" s="85" t="s">
        <v>759</v>
      </c>
      <c r="D77" s="91" t="s">
        <v>684</v>
      </c>
      <c r="E77" s="95" t="s">
        <v>344</v>
      </c>
      <c r="F77" s="96">
        <v>1</v>
      </c>
      <c r="G77" s="96">
        <v>0</v>
      </c>
      <c r="H77" s="96">
        <v>0</v>
      </c>
      <c r="I77" s="96">
        <v>8</v>
      </c>
      <c r="J77" s="96">
        <v>0</v>
      </c>
      <c r="K77" s="96">
        <v>0</v>
      </c>
      <c r="L77" s="96">
        <v>6</v>
      </c>
      <c r="M77" s="96">
        <v>0</v>
      </c>
      <c r="N77" s="96">
        <v>6</v>
      </c>
      <c r="O77" s="96">
        <v>0</v>
      </c>
      <c r="P77" s="70">
        <f t="shared" si="4"/>
        <v>21</v>
      </c>
      <c r="Q77" s="38"/>
      <c r="R77" s="97">
        <f t="shared" si="5"/>
        <v>21</v>
      </c>
      <c r="S77" s="25"/>
      <c r="T77" s="31">
        <v>75</v>
      </c>
      <c r="U77" s="11" t="s">
        <v>704</v>
      </c>
    </row>
    <row r="78" spans="1:37" s="61" customFormat="1" x14ac:dyDescent="0.25">
      <c r="A78" s="70" t="s">
        <v>18</v>
      </c>
      <c r="B78" s="31">
        <v>76</v>
      </c>
      <c r="C78" s="85" t="s">
        <v>1096</v>
      </c>
      <c r="D78" s="91" t="s">
        <v>684</v>
      </c>
      <c r="E78" s="95" t="s">
        <v>344</v>
      </c>
      <c r="F78" s="96">
        <v>1</v>
      </c>
      <c r="G78" s="96">
        <v>0</v>
      </c>
      <c r="H78" s="96">
        <v>3</v>
      </c>
      <c r="I78" s="96">
        <v>10</v>
      </c>
      <c r="J78" s="96">
        <v>0</v>
      </c>
      <c r="K78" s="96">
        <v>0</v>
      </c>
      <c r="L78" s="96">
        <v>5</v>
      </c>
      <c r="M78" s="96">
        <v>0</v>
      </c>
      <c r="N78" s="96">
        <v>0</v>
      </c>
      <c r="O78" s="96">
        <v>2</v>
      </c>
      <c r="P78" s="70">
        <f t="shared" si="4"/>
        <v>21</v>
      </c>
      <c r="Q78" s="38"/>
      <c r="R78" s="97">
        <f t="shared" si="5"/>
        <v>21</v>
      </c>
      <c r="S78" s="17"/>
      <c r="T78" s="31">
        <v>76</v>
      </c>
      <c r="U78" s="11" t="s">
        <v>704</v>
      </c>
    </row>
    <row r="79" spans="1:37" s="61" customFormat="1" x14ac:dyDescent="0.25">
      <c r="A79" s="70" t="s">
        <v>18</v>
      </c>
      <c r="B79" s="31">
        <v>77</v>
      </c>
      <c r="C79" s="85" t="s">
        <v>758</v>
      </c>
      <c r="D79" s="91" t="s">
        <v>684</v>
      </c>
      <c r="E79" s="95" t="s">
        <v>344</v>
      </c>
      <c r="F79" s="96">
        <v>2</v>
      </c>
      <c r="G79" s="96">
        <v>0</v>
      </c>
      <c r="H79" s="96">
        <v>0</v>
      </c>
      <c r="I79" s="96">
        <v>4</v>
      </c>
      <c r="J79" s="96">
        <v>0</v>
      </c>
      <c r="K79" s="96">
        <v>2</v>
      </c>
      <c r="L79" s="96">
        <v>4</v>
      </c>
      <c r="M79" s="96">
        <v>7</v>
      </c>
      <c r="N79" s="96">
        <v>0</v>
      </c>
      <c r="O79" s="96">
        <v>1</v>
      </c>
      <c r="P79" s="70">
        <f t="shared" si="4"/>
        <v>20</v>
      </c>
      <c r="Q79" s="38"/>
      <c r="R79" s="97">
        <f t="shared" si="5"/>
        <v>20</v>
      </c>
      <c r="S79" s="25"/>
      <c r="T79" s="31">
        <v>77</v>
      </c>
      <c r="U79" s="11" t="s">
        <v>704</v>
      </c>
    </row>
    <row r="80" spans="1:37" s="61" customFormat="1" x14ac:dyDescent="0.25">
      <c r="A80" s="70" t="s">
        <v>18</v>
      </c>
      <c r="B80" s="31">
        <v>78</v>
      </c>
      <c r="C80" s="85" t="s">
        <v>753</v>
      </c>
      <c r="D80" s="91" t="s">
        <v>684</v>
      </c>
      <c r="E80" s="95" t="s">
        <v>344</v>
      </c>
      <c r="F80" s="96">
        <v>2</v>
      </c>
      <c r="G80" s="96">
        <v>0</v>
      </c>
      <c r="H80" s="96">
        <v>0</v>
      </c>
      <c r="I80" s="96">
        <v>6</v>
      </c>
      <c r="J80" s="96">
        <v>0</v>
      </c>
      <c r="K80" s="96">
        <v>0</v>
      </c>
      <c r="L80" s="96">
        <v>3</v>
      </c>
      <c r="M80" s="96">
        <v>6</v>
      </c>
      <c r="N80" s="96">
        <v>0</v>
      </c>
      <c r="O80" s="102" t="s">
        <v>498</v>
      </c>
      <c r="P80" s="70">
        <f t="shared" si="4"/>
        <v>17</v>
      </c>
      <c r="Q80" s="38"/>
      <c r="R80" s="97">
        <f t="shared" si="5"/>
        <v>17</v>
      </c>
      <c r="S80" s="11"/>
      <c r="T80" s="31">
        <v>78</v>
      </c>
      <c r="U80" s="11" t="s">
        <v>704</v>
      </c>
    </row>
    <row r="81" spans="1:21" s="128" customFormat="1" x14ac:dyDescent="0.25">
      <c r="A81" s="70" t="s">
        <v>18</v>
      </c>
      <c r="B81" s="31">
        <v>79</v>
      </c>
      <c r="C81" s="85" t="s">
        <v>763</v>
      </c>
      <c r="D81" s="91" t="s">
        <v>684</v>
      </c>
      <c r="E81" s="95" t="s">
        <v>344</v>
      </c>
      <c r="F81" s="96">
        <v>1</v>
      </c>
      <c r="G81" s="96">
        <v>0</v>
      </c>
      <c r="H81" s="96">
        <v>0</v>
      </c>
      <c r="I81" s="96">
        <v>5</v>
      </c>
      <c r="J81" s="96">
        <v>0</v>
      </c>
      <c r="K81" s="96">
        <v>0</v>
      </c>
      <c r="L81" s="96">
        <v>3</v>
      </c>
      <c r="M81" s="96">
        <v>4</v>
      </c>
      <c r="N81" s="96">
        <v>2</v>
      </c>
      <c r="O81" s="96">
        <v>1</v>
      </c>
      <c r="P81" s="70">
        <f t="shared" si="4"/>
        <v>16</v>
      </c>
      <c r="Q81" s="38"/>
      <c r="R81" s="97">
        <f t="shared" si="5"/>
        <v>16</v>
      </c>
      <c r="S81" s="25"/>
      <c r="T81" s="31">
        <v>79</v>
      </c>
      <c r="U81" s="11" t="s">
        <v>704</v>
      </c>
    </row>
    <row r="82" spans="1:21" s="128" customFormat="1" x14ac:dyDescent="0.25">
      <c r="A82" s="70" t="s">
        <v>18</v>
      </c>
      <c r="B82" s="31">
        <v>80</v>
      </c>
      <c r="C82" s="85" t="s">
        <v>767</v>
      </c>
      <c r="D82" s="91" t="s">
        <v>684</v>
      </c>
      <c r="E82" s="95" t="s">
        <v>344</v>
      </c>
      <c r="F82" s="96">
        <v>0</v>
      </c>
      <c r="G82" s="96">
        <v>0</v>
      </c>
      <c r="H82" s="96">
        <v>1</v>
      </c>
      <c r="I82" s="96">
        <v>12</v>
      </c>
      <c r="J82" s="96">
        <v>2</v>
      </c>
      <c r="K82" s="96">
        <v>1</v>
      </c>
      <c r="L82" s="96">
        <v>0</v>
      </c>
      <c r="M82" s="96">
        <v>0</v>
      </c>
      <c r="N82" s="96">
        <v>0</v>
      </c>
      <c r="O82" s="96">
        <v>0</v>
      </c>
      <c r="P82" s="70">
        <f t="shared" si="4"/>
        <v>16</v>
      </c>
      <c r="Q82" s="38"/>
      <c r="R82" s="97">
        <f t="shared" si="5"/>
        <v>16</v>
      </c>
      <c r="S82" s="17"/>
      <c r="T82" s="31">
        <v>80</v>
      </c>
      <c r="U82" s="11" t="s">
        <v>704</v>
      </c>
    </row>
    <row r="83" spans="1:21" s="128" customFormat="1" ht="18" customHeight="1" x14ac:dyDescent="0.25">
      <c r="A83" s="70" t="s">
        <v>18</v>
      </c>
      <c r="B83" s="31">
        <v>81</v>
      </c>
      <c r="C83" s="85" t="s">
        <v>757</v>
      </c>
      <c r="D83" s="91" t="s">
        <v>684</v>
      </c>
      <c r="E83" s="95" t="s">
        <v>344</v>
      </c>
      <c r="F83" s="96">
        <v>3</v>
      </c>
      <c r="G83" s="96">
        <v>0</v>
      </c>
      <c r="H83" s="96">
        <v>0</v>
      </c>
      <c r="I83" s="96">
        <v>0</v>
      </c>
      <c r="J83" s="96">
        <v>1</v>
      </c>
      <c r="K83" s="96">
        <v>5</v>
      </c>
      <c r="L83" s="96">
        <v>3</v>
      </c>
      <c r="M83" s="96">
        <v>2</v>
      </c>
      <c r="N83" s="96">
        <v>0</v>
      </c>
      <c r="O83" s="96">
        <v>0</v>
      </c>
      <c r="P83" s="70">
        <f t="shared" si="4"/>
        <v>14</v>
      </c>
      <c r="Q83" s="38"/>
      <c r="R83" s="97">
        <f t="shared" si="5"/>
        <v>14</v>
      </c>
      <c r="S83" s="25"/>
      <c r="T83" s="31">
        <v>81</v>
      </c>
      <c r="U83" s="11" t="s">
        <v>704</v>
      </c>
    </row>
    <row r="84" spans="1:21" s="128" customFormat="1" ht="19.5" customHeight="1" x14ac:dyDescent="0.25">
      <c r="A84" s="70" t="s">
        <v>18</v>
      </c>
      <c r="B84" s="31">
        <v>82</v>
      </c>
      <c r="C84" s="85" t="s">
        <v>1097</v>
      </c>
      <c r="D84" s="91" t="s">
        <v>684</v>
      </c>
      <c r="E84" s="95" t="s">
        <v>344</v>
      </c>
      <c r="F84" s="96">
        <v>1</v>
      </c>
      <c r="G84" s="96">
        <v>0</v>
      </c>
      <c r="H84" s="96">
        <v>8</v>
      </c>
      <c r="I84" s="96">
        <v>0</v>
      </c>
      <c r="J84" s="96">
        <v>0</v>
      </c>
      <c r="K84" s="96">
        <v>2</v>
      </c>
      <c r="L84" s="96">
        <v>3</v>
      </c>
      <c r="M84" s="96">
        <v>0</v>
      </c>
      <c r="N84" s="96">
        <v>0</v>
      </c>
      <c r="O84" s="96">
        <v>0</v>
      </c>
      <c r="P84" s="70">
        <f t="shared" si="4"/>
        <v>14</v>
      </c>
      <c r="Q84" s="38"/>
      <c r="R84" s="97">
        <f t="shared" si="5"/>
        <v>14</v>
      </c>
      <c r="S84" s="25"/>
      <c r="T84" s="31">
        <v>82</v>
      </c>
      <c r="U84" s="11" t="s">
        <v>704</v>
      </c>
    </row>
    <row r="85" spans="1:21" s="128" customFormat="1" x14ac:dyDescent="0.25">
      <c r="A85" s="70" t="s">
        <v>18</v>
      </c>
      <c r="B85" s="31">
        <v>83</v>
      </c>
      <c r="C85" s="85" t="s">
        <v>761</v>
      </c>
      <c r="D85" s="91" t="s">
        <v>684</v>
      </c>
      <c r="E85" s="95" t="s">
        <v>344</v>
      </c>
      <c r="F85" s="96">
        <v>1</v>
      </c>
      <c r="G85" s="96">
        <v>0</v>
      </c>
      <c r="H85" s="96">
        <v>0</v>
      </c>
      <c r="I85" s="96">
        <v>4</v>
      </c>
      <c r="J85" s="96">
        <v>0</v>
      </c>
      <c r="K85" s="96">
        <v>0</v>
      </c>
      <c r="L85" s="96">
        <v>7</v>
      </c>
      <c r="M85" s="96">
        <v>0</v>
      </c>
      <c r="N85" s="96">
        <v>0</v>
      </c>
      <c r="O85" s="96">
        <v>0</v>
      </c>
      <c r="P85" s="70">
        <f t="shared" si="4"/>
        <v>12</v>
      </c>
      <c r="Q85" s="38"/>
      <c r="R85" s="97">
        <f t="shared" si="5"/>
        <v>12</v>
      </c>
      <c r="S85" s="25"/>
      <c r="T85" s="31">
        <v>83</v>
      </c>
      <c r="U85" s="11" t="s">
        <v>704</v>
      </c>
    </row>
    <row r="86" spans="1:21" s="128" customFormat="1" ht="19.5" customHeight="1" x14ac:dyDescent="0.25">
      <c r="A86" s="70" t="s">
        <v>18</v>
      </c>
      <c r="B86" s="31">
        <v>84</v>
      </c>
      <c r="C86" s="85" t="s">
        <v>769</v>
      </c>
      <c r="D86" s="91" t="s">
        <v>684</v>
      </c>
      <c r="E86" s="95" t="s">
        <v>344</v>
      </c>
      <c r="F86" s="96">
        <v>0</v>
      </c>
      <c r="G86" s="96">
        <v>0</v>
      </c>
      <c r="H86" s="96">
        <v>0</v>
      </c>
      <c r="I86" s="96">
        <v>9</v>
      </c>
      <c r="J86" s="96">
        <v>0</v>
      </c>
      <c r="K86" s="96">
        <v>0</v>
      </c>
      <c r="L86" s="96">
        <v>3</v>
      </c>
      <c r="M86" s="96">
        <v>0</v>
      </c>
      <c r="N86" s="96">
        <v>0</v>
      </c>
      <c r="O86" s="96">
        <v>0</v>
      </c>
      <c r="P86" s="70">
        <f t="shared" si="4"/>
        <v>12</v>
      </c>
      <c r="Q86" s="38"/>
      <c r="R86" s="97">
        <f t="shared" si="5"/>
        <v>12</v>
      </c>
      <c r="S86" s="17"/>
      <c r="T86" s="31">
        <v>84</v>
      </c>
      <c r="U86" s="11" t="s">
        <v>704</v>
      </c>
    </row>
    <row r="87" spans="1:21" s="128" customFormat="1" ht="18" customHeight="1" x14ac:dyDescent="0.25">
      <c r="A87" s="70" t="s">
        <v>18</v>
      </c>
      <c r="B87" s="31">
        <v>85</v>
      </c>
      <c r="C87" s="85" t="s">
        <v>768</v>
      </c>
      <c r="D87" s="91" t="s">
        <v>684</v>
      </c>
      <c r="E87" s="95" t="s">
        <v>344</v>
      </c>
      <c r="F87" s="96">
        <v>2</v>
      </c>
      <c r="G87" s="96">
        <v>0</v>
      </c>
      <c r="H87" s="96">
        <v>0</v>
      </c>
      <c r="I87" s="96">
        <v>3</v>
      </c>
      <c r="J87" s="96">
        <v>0</v>
      </c>
      <c r="K87" s="96">
        <v>0</v>
      </c>
      <c r="L87" s="96">
        <v>5</v>
      </c>
      <c r="M87" s="96">
        <v>0</v>
      </c>
      <c r="N87" s="96">
        <v>0</v>
      </c>
      <c r="O87" s="96">
        <v>1</v>
      </c>
      <c r="P87" s="70">
        <f t="shared" si="4"/>
        <v>11</v>
      </c>
      <c r="Q87" s="38"/>
      <c r="R87" s="97">
        <f t="shared" si="5"/>
        <v>11</v>
      </c>
      <c r="S87" s="17"/>
      <c r="T87" s="31">
        <v>85</v>
      </c>
      <c r="U87" s="11" t="s">
        <v>704</v>
      </c>
    </row>
    <row r="88" spans="1:21" s="128" customFormat="1" x14ac:dyDescent="0.25">
      <c r="A88" s="70" t="s">
        <v>18</v>
      </c>
      <c r="B88" s="31">
        <v>86</v>
      </c>
      <c r="C88" s="14" t="s">
        <v>846</v>
      </c>
      <c r="D88" s="82" t="s">
        <v>843</v>
      </c>
      <c r="E88" s="95" t="s">
        <v>344</v>
      </c>
      <c r="F88" s="96">
        <v>4</v>
      </c>
      <c r="G88" s="96">
        <v>2</v>
      </c>
      <c r="H88" s="96">
        <v>0</v>
      </c>
      <c r="I88" s="96">
        <v>4</v>
      </c>
      <c r="J88" s="96">
        <v>0</v>
      </c>
      <c r="K88" s="96">
        <v>0</v>
      </c>
      <c r="L88" s="96">
        <v>0</v>
      </c>
      <c r="M88" s="96">
        <v>0</v>
      </c>
      <c r="N88" s="96">
        <v>0</v>
      </c>
      <c r="O88" s="96">
        <v>0</v>
      </c>
      <c r="P88" s="70">
        <f t="shared" si="4"/>
        <v>10</v>
      </c>
      <c r="Q88" s="17"/>
      <c r="R88" s="97">
        <f t="shared" si="5"/>
        <v>10</v>
      </c>
      <c r="S88" s="17"/>
      <c r="T88" s="31">
        <v>86</v>
      </c>
      <c r="U88" s="13" t="s">
        <v>844</v>
      </c>
    </row>
    <row r="89" spans="1:21" s="128" customFormat="1" ht="18.75" customHeight="1" x14ac:dyDescent="0.25">
      <c r="A89" s="70" t="s">
        <v>18</v>
      </c>
      <c r="B89" s="31">
        <v>87</v>
      </c>
      <c r="C89" s="85" t="s">
        <v>760</v>
      </c>
      <c r="D89" s="91" t="s">
        <v>684</v>
      </c>
      <c r="E89" s="95" t="s">
        <v>344</v>
      </c>
      <c r="F89" s="96">
        <v>1</v>
      </c>
      <c r="G89" s="96">
        <v>0</v>
      </c>
      <c r="H89" s="96">
        <v>0</v>
      </c>
      <c r="I89" s="96">
        <v>4</v>
      </c>
      <c r="J89" s="96">
        <v>0</v>
      </c>
      <c r="K89" s="96">
        <v>1</v>
      </c>
      <c r="L89" s="96">
        <v>0</v>
      </c>
      <c r="M89" s="96">
        <v>0</v>
      </c>
      <c r="N89" s="96">
        <v>0</v>
      </c>
      <c r="O89" s="96">
        <v>0</v>
      </c>
      <c r="P89" s="70">
        <f t="shared" si="4"/>
        <v>6</v>
      </c>
      <c r="Q89" s="38"/>
      <c r="R89" s="97">
        <f t="shared" si="5"/>
        <v>6</v>
      </c>
      <c r="S89" s="25"/>
      <c r="T89" s="31">
        <v>87</v>
      </c>
      <c r="U89" s="11" t="s">
        <v>704</v>
      </c>
    </row>
  </sheetData>
  <autoFilter ref="A2:U2" xr:uid="{00000000-0009-0000-0000-000005000000}"/>
  <sortState ref="A3:U89">
    <sortCondition descending="1" ref="R3:R89"/>
  </sortState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</sheetPr>
  <dimension ref="A2:V67"/>
  <sheetViews>
    <sheetView zoomScale="66" zoomScaleNormal="66" workbookViewId="0">
      <pane ySplit="2" topLeftCell="A39" activePane="bottomLeft" state="frozen"/>
      <selection pane="bottomLeft" activeCell="A46" sqref="A46:XFD46"/>
    </sheetView>
  </sheetViews>
  <sheetFormatPr defaultColWidth="8.85546875" defaultRowHeight="15.75" x14ac:dyDescent="0.25"/>
  <cols>
    <col min="1" max="1" width="11.5703125" style="51" customWidth="1"/>
    <col min="2" max="2" width="6.140625" style="51" customWidth="1"/>
    <col min="3" max="3" width="43.140625" style="51" customWidth="1"/>
    <col min="4" max="4" width="38.7109375" style="68" customWidth="1"/>
    <col min="5" max="5" width="7.5703125" style="69" customWidth="1"/>
    <col min="6" max="16" width="4.85546875" style="51" customWidth="1"/>
    <col min="17" max="19" width="9.140625" style="68" customWidth="1"/>
    <col min="20" max="20" width="14.28515625" style="68" customWidth="1"/>
    <col min="21" max="21" width="14.140625" style="68" customWidth="1"/>
    <col min="22" max="22" width="42.42578125" style="51" customWidth="1"/>
    <col min="23" max="1025" width="9.140625" style="51" customWidth="1"/>
    <col min="1026" max="16384" width="8.85546875" style="51"/>
  </cols>
  <sheetData>
    <row r="2" spans="1:22" ht="93.75" customHeight="1" x14ac:dyDescent="0.25">
      <c r="A2" s="48" t="s">
        <v>0</v>
      </c>
      <c r="B2" s="48" t="s">
        <v>1</v>
      </c>
      <c r="C2" s="48" t="s">
        <v>2</v>
      </c>
      <c r="D2" s="48" t="s">
        <v>3</v>
      </c>
      <c r="E2" s="49" t="s">
        <v>4</v>
      </c>
      <c r="F2" s="50" t="s">
        <v>5</v>
      </c>
      <c r="G2" s="50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11</v>
      </c>
      <c r="M2" s="50" t="s">
        <v>48</v>
      </c>
      <c r="N2" s="50" t="s">
        <v>49</v>
      </c>
      <c r="O2" s="50" t="s">
        <v>50</v>
      </c>
      <c r="P2" s="50" t="s">
        <v>51</v>
      </c>
      <c r="Q2" s="48" t="s">
        <v>12</v>
      </c>
      <c r="R2" s="48" t="s">
        <v>13</v>
      </c>
      <c r="S2" s="48" t="s">
        <v>14</v>
      </c>
      <c r="T2" s="48" t="s">
        <v>15</v>
      </c>
      <c r="U2" s="48" t="s">
        <v>16</v>
      </c>
      <c r="V2" s="48" t="s">
        <v>17</v>
      </c>
    </row>
    <row r="3" spans="1:22" x14ac:dyDescent="0.25">
      <c r="A3" s="70" t="s">
        <v>18</v>
      </c>
      <c r="B3" s="70">
        <v>1</v>
      </c>
      <c r="C3" s="71" t="s">
        <v>147</v>
      </c>
      <c r="D3" s="72" t="s">
        <v>20</v>
      </c>
      <c r="E3" s="73" t="s">
        <v>246</v>
      </c>
      <c r="F3" s="74">
        <v>5</v>
      </c>
      <c r="G3" s="74">
        <v>9</v>
      </c>
      <c r="H3" s="74">
        <v>3</v>
      </c>
      <c r="I3" s="74">
        <v>9</v>
      </c>
      <c r="J3" s="74">
        <v>7</v>
      </c>
      <c r="K3" s="74">
        <v>9</v>
      </c>
      <c r="L3" s="74">
        <v>5</v>
      </c>
      <c r="M3" s="74">
        <v>13</v>
      </c>
      <c r="N3" s="74">
        <v>8</v>
      </c>
      <c r="O3" s="74">
        <v>15</v>
      </c>
      <c r="P3" s="74">
        <v>10</v>
      </c>
      <c r="Q3" s="70">
        <f t="shared" ref="Q3:Q34" si="0">SUM(F3:P3)</f>
        <v>93</v>
      </c>
      <c r="R3" s="70"/>
      <c r="S3" s="70">
        <f t="shared" ref="S3:S34" si="1">Q3+R3</f>
        <v>93</v>
      </c>
      <c r="T3" s="19" t="s">
        <v>501</v>
      </c>
      <c r="U3" s="70">
        <v>1</v>
      </c>
      <c r="V3" s="67" t="s">
        <v>66</v>
      </c>
    </row>
    <row r="4" spans="1:22" x14ac:dyDescent="0.25">
      <c r="A4" s="70" t="s">
        <v>18</v>
      </c>
      <c r="B4" s="70">
        <v>2</v>
      </c>
      <c r="C4" s="71" t="s">
        <v>148</v>
      </c>
      <c r="D4" s="72" t="s">
        <v>20</v>
      </c>
      <c r="E4" s="73" t="s">
        <v>246</v>
      </c>
      <c r="F4" s="74">
        <v>5</v>
      </c>
      <c r="G4" s="74">
        <v>9</v>
      </c>
      <c r="H4" s="74">
        <v>3</v>
      </c>
      <c r="I4" s="74">
        <v>9</v>
      </c>
      <c r="J4" s="74">
        <v>7</v>
      </c>
      <c r="K4" s="74">
        <v>9</v>
      </c>
      <c r="L4" s="74">
        <v>5</v>
      </c>
      <c r="M4" s="74">
        <v>13</v>
      </c>
      <c r="N4" s="74">
        <v>8</v>
      </c>
      <c r="O4" s="74">
        <v>15</v>
      </c>
      <c r="P4" s="74">
        <v>8</v>
      </c>
      <c r="Q4" s="70">
        <f t="shared" si="0"/>
        <v>91</v>
      </c>
      <c r="R4" s="70"/>
      <c r="S4" s="70">
        <f t="shared" si="1"/>
        <v>91</v>
      </c>
      <c r="T4" s="19" t="s">
        <v>501</v>
      </c>
      <c r="U4" s="70">
        <v>2</v>
      </c>
      <c r="V4" s="75" t="s">
        <v>66</v>
      </c>
    </row>
    <row r="5" spans="1:22" x14ac:dyDescent="0.25">
      <c r="A5" s="70" t="s">
        <v>18</v>
      </c>
      <c r="B5" s="70">
        <v>3</v>
      </c>
      <c r="C5" s="15" t="s">
        <v>1094</v>
      </c>
      <c r="D5" s="52" t="s">
        <v>1022</v>
      </c>
      <c r="E5" s="73" t="s">
        <v>246</v>
      </c>
      <c r="F5" s="44">
        <v>4</v>
      </c>
      <c r="G5" s="44">
        <v>8</v>
      </c>
      <c r="H5" s="44">
        <v>0</v>
      </c>
      <c r="I5" s="44">
        <v>9</v>
      </c>
      <c r="J5" s="44">
        <v>10</v>
      </c>
      <c r="K5" s="44">
        <v>9</v>
      </c>
      <c r="L5" s="44">
        <v>5</v>
      </c>
      <c r="M5" s="44">
        <v>11</v>
      </c>
      <c r="N5" s="44">
        <v>8</v>
      </c>
      <c r="O5" s="44">
        <v>15</v>
      </c>
      <c r="P5" s="44">
        <v>10</v>
      </c>
      <c r="Q5" s="70">
        <f t="shared" si="0"/>
        <v>89</v>
      </c>
      <c r="R5" s="31"/>
      <c r="S5" s="70">
        <f t="shared" si="1"/>
        <v>89</v>
      </c>
      <c r="T5" s="19" t="s">
        <v>501</v>
      </c>
      <c r="U5" s="31">
        <v>3</v>
      </c>
      <c r="V5" s="53" t="s">
        <v>1056</v>
      </c>
    </row>
    <row r="6" spans="1:22" x14ac:dyDescent="0.25">
      <c r="A6" s="70" t="s">
        <v>18</v>
      </c>
      <c r="B6" s="70">
        <v>4</v>
      </c>
      <c r="C6" s="14" t="s">
        <v>353</v>
      </c>
      <c r="D6" s="45" t="s">
        <v>261</v>
      </c>
      <c r="E6" s="73" t="s">
        <v>246</v>
      </c>
      <c r="F6" s="74">
        <v>4</v>
      </c>
      <c r="G6" s="74">
        <v>9</v>
      </c>
      <c r="H6" s="74">
        <v>3</v>
      </c>
      <c r="I6" s="74">
        <v>9</v>
      </c>
      <c r="J6" s="74">
        <v>5</v>
      </c>
      <c r="K6" s="74">
        <v>8</v>
      </c>
      <c r="L6" s="74">
        <v>3</v>
      </c>
      <c r="M6" s="74">
        <v>13</v>
      </c>
      <c r="N6" s="74">
        <v>6</v>
      </c>
      <c r="O6" s="74">
        <v>13</v>
      </c>
      <c r="P6" s="74">
        <v>13</v>
      </c>
      <c r="Q6" s="70">
        <f t="shared" si="0"/>
        <v>86</v>
      </c>
      <c r="R6" s="70"/>
      <c r="S6" s="70">
        <f t="shared" si="1"/>
        <v>86</v>
      </c>
      <c r="T6" s="19" t="s">
        <v>501</v>
      </c>
      <c r="U6" s="70">
        <v>4</v>
      </c>
      <c r="V6" s="29" t="s">
        <v>354</v>
      </c>
    </row>
    <row r="7" spans="1:22" x14ac:dyDescent="0.25">
      <c r="A7" s="70" t="s">
        <v>18</v>
      </c>
      <c r="B7" s="70">
        <v>5</v>
      </c>
      <c r="C7" s="30" t="s">
        <v>1093</v>
      </c>
      <c r="D7" s="47" t="s">
        <v>1022</v>
      </c>
      <c r="E7" s="73" t="s">
        <v>246</v>
      </c>
      <c r="F7" s="44">
        <v>4</v>
      </c>
      <c r="G7" s="44">
        <v>8</v>
      </c>
      <c r="H7" s="44">
        <v>0</v>
      </c>
      <c r="I7" s="44">
        <v>9</v>
      </c>
      <c r="J7" s="44">
        <v>10</v>
      </c>
      <c r="K7" s="44">
        <v>9</v>
      </c>
      <c r="L7" s="44">
        <v>4</v>
      </c>
      <c r="M7" s="44">
        <v>9</v>
      </c>
      <c r="N7" s="44">
        <v>8</v>
      </c>
      <c r="O7" s="44">
        <v>15</v>
      </c>
      <c r="P7" s="44">
        <v>10</v>
      </c>
      <c r="Q7" s="70">
        <f t="shared" si="0"/>
        <v>86</v>
      </c>
      <c r="R7" s="31"/>
      <c r="S7" s="70">
        <f t="shared" si="1"/>
        <v>86</v>
      </c>
      <c r="T7" s="19" t="s">
        <v>501</v>
      </c>
      <c r="U7" s="70">
        <v>5</v>
      </c>
      <c r="V7" s="54" t="s">
        <v>1056</v>
      </c>
    </row>
    <row r="8" spans="1:22" x14ac:dyDescent="0.25">
      <c r="A8" s="70" t="s">
        <v>18</v>
      </c>
      <c r="B8" s="70">
        <v>6</v>
      </c>
      <c r="C8" s="35" t="s">
        <v>149</v>
      </c>
      <c r="D8" s="76" t="s">
        <v>20</v>
      </c>
      <c r="E8" s="73" t="s">
        <v>246</v>
      </c>
      <c r="F8" s="74">
        <v>5</v>
      </c>
      <c r="G8" s="74">
        <v>6</v>
      </c>
      <c r="H8" s="74">
        <v>3</v>
      </c>
      <c r="I8" s="74">
        <v>9</v>
      </c>
      <c r="J8" s="74">
        <v>5</v>
      </c>
      <c r="K8" s="74">
        <v>5</v>
      </c>
      <c r="L8" s="74">
        <v>3</v>
      </c>
      <c r="M8" s="74">
        <v>14</v>
      </c>
      <c r="N8" s="74">
        <v>8</v>
      </c>
      <c r="O8" s="74">
        <v>14</v>
      </c>
      <c r="P8" s="74">
        <v>13</v>
      </c>
      <c r="Q8" s="70">
        <f t="shared" si="0"/>
        <v>85</v>
      </c>
      <c r="R8" s="70"/>
      <c r="S8" s="70">
        <f t="shared" si="1"/>
        <v>85</v>
      </c>
      <c r="T8" s="19" t="s">
        <v>1095</v>
      </c>
      <c r="U8" s="31">
        <v>6</v>
      </c>
      <c r="V8" s="35" t="s">
        <v>24</v>
      </c>
    </row>
    <row r="9" spans="1:22" x14ac:dyDescent="0.25">
      <c r="A9" s="70" t="s">
        <v>18</v>
      </c>
      <c r="B9" s="70">
        <v>7</v>
      </c>
      <c r="C9" s="30" t="s">
        <v>1019</v>
      </c>
      <c r="D9" s="47" t="s">
        <v>923</v>
      </c>
      <c r="E9" s="73" t="s">
        <v>246</v>
      </c>
      <c r="F9" s="44">
        <v>4</v>
      </c>
      <c r="G9" s="44">
        <v>9</v>
      </c>
      <c r="H9" s="44">
        <v>0</v>
      </c>
      <c r="I9" s="44">
        <v>9</v>
      </c>
      <c r="J9" s="44">
        <v>10</v>
      </c>
      <c r="K9" s="44">
        <v>6</v>
      </c>
      <c r="L9" s="44">
        <v>5</v>
      </c>
      <c r="M9" s="44">
        <v>8</v>
      </c>
      <c r="N9" s="44">
        <v>8</v>
      </c>
      <c r="O9" s="44">
        <v>13</v>
      </c>
      <c r="P9" s="44">
        <v>11</v>
      </c>
      <c r="Q9" s="70">
        <f t="shared" si="0"/>
        <v>83</v>
      </c>
      <c r="R9" s="31"/>
      <c r="S9" s="70">
        <f t="shared" si="1"/>
        <v>83</v>
      </c>
      <c r="T9" s="19" t="s">
        <v>1095</v>
      </c>
      <c r="U9" s="70">
        <v>7</v>
      </c>
      <c r="V9" s="10" t="s">
        <v>968</v>
      </c>
    </row>
    <row r="10" spans="1:22" x14ac:dyDescent="0.25">
      <c r="A10" s="70" t="s">
        <v>18</v>
      </c>
      <c r="B10" s="70">
        <v>8</v>
      </c>
      <c r="C10" s="35" t="s">
        <v>150</v>
      </c>
      <c r="D10" s="76" t="s">
        <v>20</v>
      </c>
      <c r="E10" s="73" t="s">
        <v>246</v>
      </c>
      <c r="F10" s="74">
        <v>5</v>
      </c>
      <c r="G10" s="74">
        <v>6</v>
      </c>
      <c r="H10" s="74">
        <v>3</v>
      </c>
      <c r="I10" s="74">
        <v>9</v>
      </c>
      <c r="J10" s="74">
        <v>5</v>
      </c>
      <c r="K10" s="74">
        <v>5</v>
      </c>
      <c r="L10" s="74">
        <v>3</v>
      </c>
      <c r="M10" s="74">
        <v>11</v>
      </c>
      <c r="N10" s="74">
        <v>8</v>
      </c>
      <c r="O10" s="74">
        <v>14</v>
      </c>
      <c r="P10" s="74">
        <v>13</v>
      </c>
      <c r="Q10" s="70">
        <f t="shared" si="0"/>
        <v>82</v>
      </c>
      <c r="R10" s="70"/>
      <c r="S10" s="70">
        <f t="shared" si="1"/>
        <v>82</v>
      </c>
      <c r="T10" s="19" t="s">
        <v>1095</v>
      </c>
      <c r="U10" s="70">
        <v>8</v>
      </c>
      <c r="V10" s="35" t="s">
        <v>24</v>
      </c>
    </row>
    <row r="11" spans="1:22" x14ac:dyDescent="0.25">
      <c r="A11" s="70" t="s">
        <v>18</v>
      </c>
      <c r="B11" s="70">
        <v>9</v>
      </c>
      <c r="C11" s="30" t="s">
        <v>1020</v>
      </c>
      <c r="D11" s="47" t="s">
        <v>923</v>
      </c>
      <c r="E11" s="73" t="s">
        <v>246</v>
      </c>
      <c r="F11" s="44">
        <v>5</v>
      </c>
      <c r="G11" s="44">
        <v>9</v>
      </c>
      <c r="H11" s="44">
        <v>0</v>
      </c>
      <c r="I11" s="44">
        <v>9</v>
      </c>
      <c r="J11" s="44">
        <v>9</v>
      </c>
      <c r="K11" s="44">
        <v>6</v>
      </c>
      <c r="L11" s="44">
        <v>3</v>
      </c>
      <c r="M11" s="44">
        <v>9</v>
      </c>
      <c r="N11" s="44">
        <v>8</v>
      </c>
      <c r="O11" s="44">
        <v>14</v>
      </c>
      <c r="P11" s="44">
        <v>10</v>
      </c>
      <c r="Q11" s="70">
        <f t="shared" si="0"/>
        <v>82</v>
      </c>
      <c r="R11" s="31"/>
      <c r="S11" s="70">
        <f t="shared" si="1"/>
        <v>82</v>
      </c>
      <c r="T11" s="19" t="s">
        <v>1095</v>
      </c>
      <c r="U11" s="31">
        <v>9</v>
      </c>
      <c r="V11" s="10" t="s">
        <v>968</v>
      </c>
    </row>
    <row r="12" spans="1:22" x14ac:dyDescent="0.25">
      <c r="A12" s="70" t="s">
        <v>18</v>
      </c>
      <c r="B12" s="70">
        <v>10</v>
      </c>
      <c r="C12" s="56" t="s">
        <v>538</v>
      </c>
      <c r="D12" s="57" t="s">
        <v>529</v>
      </c>
      <c r="E12" s="73" t="s">
        <v>246</v>
      </c>
      <c r="F12" s="58">
        <v>5</v>
      </c>
      <c r="G12" s="58">
        <v>7</v>
      </c>
      <c r="H12" s="58">
        <v>3</v>
      </c>
      <c r="I12" s="58">
        <v>6</v>
      </c>
      <c r="J12" s="58">
        <v>9</v>
      </c>
      <c r="K12" s="58">
        <v>10</v>
      </c>
      <c r="L12" s="58">
        <v>3</v>
      </c>
      <c r="M12" s="58">
        <v>13</v>
      </c>
      <c r="N12" s="58">
        <v>6</v>
      </c>
      <c r="O12" s="58">
        <v>8</v>
      </c>
      <c r="P12" s="58">
        <v>2</v>
      </c>
      <c r="Q12" s="70">
        <f t="shared" si="0"/>
        <v>72</v>
      </c>
      <c r="R12" s="59"/>
      <c r="S12" s="70">
        <f t="shared" si="1"/>
        <v>72</v>
      </c>
      <c r="T12" s="19" t="s">
        <v>1095</v>
      </c>
      <c r="U12" s="70">
        <v>10</v>
      </c>
      <c r="V12" s="60" t="s">
        <v>530</v>
      </c>
    </row>
    <row r="13" spans="1:22" x14ac:dyDescent="0.25">
      <c r="A13" s="70" t="s">
        <v>18</v>
      </c>
      <c r="B13" s="70">
        <v>11</v>
      </c>
      <c r="C13" s="14" t="s">
        <v>1092</v>
      </c>
      <c r="D13" s="45" t="s">
        <v>1022</v>
      </c>
      <c r="E13" s="73" t="s">
        <v>246</v>
      </c>
      <c r="F13" s="44">
        <v>4</v>
      </c>
      <c r="G13" s="44">
        <v>9</v>
      </c>
      <c r="H13" s="44">
        <v>3</v>
      </c>
      <c r="I13" s="44">
        <v>7</v>
      </c>
      <c r="J13" s="44">
        <v>0</v>
      </c>
      <c r="K13" s="44">
        <v>8</v>
      </c>
      <c r="L13" s="44">
        <v>5</v>
      </c>
      <c r="M13" s="44">
        <v>0</v>
      </c>
      <c r="N13" s="44">
        <v>8</v>
      </c>
      <c r="O13" s="44">
        <v>14</v>
      </c>
      <c r="P13" s="44">
        <v>13</v>
      </c>
      <c r="Q13" s="70">
        <f t="shared" si="0"/>
        <v>71</v>
      </c>
      <c r="R13" s="31"/>
      <c r="S13" s="70">
        <f t="shared" si="1"/>
        <v>71</v>
      </c>
      <c r="T13" s="19" t="s">
        <v>1095</v>
      </c>
      <c r="U13" s="70">
        <v>11</v>
      </c>
      <c r="V13" s="16" t="s">
        <v>1056</v>
      </c>
    </row>
    <row r="14" spans="1:22" s="61" customFormat="1" x14ac:dyDescent="0.25">
      <c r="A14" s="70" t="s">
        <v>18</v>
      </c>
      <c r="B14" s="70">
        <v>12</v>
      </c>
      <c r="C14" s="71" t="s">
        <v>151</v>
      </c>
      <c r="D14" s="72" t="s">
        <v>20</v>
      </c>
      <c r="E14" s="73" t="s">
        <v>246</v>
      </c>
      <c r="F14" s="74">
        <v>5</v>
      </c>
      <c r="G14" s="74">
        <v>6</v>
      </c>
      <c r="H14" s="74">
        <v>3</v>
      </c>
      <c r="I14" s="74">
        <v>9</v>
      </c>
      <c r="J14" s="74">
        <v>1</v>
      </c>
      <c r="K14" s="74">
        <v>9</v>
      </c>
      <c r="L14" s="74">
        <v>2</v>
      </c>
      <c r="M14" s="74">
        <v>11</v>
      </c>
      <c r="N14" s="74">
        <v>8</v>
      </c>
      <c r="O14" s="74">
        <v>10</v>
      </c>
      <c r="P14" s="74">
        <v>6</v>
      </c>
      <c r="Q14" s="70">
        <f t="shared" si="0"/>
        <v>70</v>
      </c>
      <c r="R14" s="70"/>
      <c r="S14" s="70">
        <f t="shared" si="1"/>
        <v>70</v>
      </c>
      <c r="T14" s="19" t="s">
        <v>1095</v>
      </c>
      <c r="U14" s="31">
        <v>12</v>
      </c>
      <c r="V14" s="75" t="s">
        <v>66</v>
      </c>
    </row>
    <row r="15" spans="1:22" s="61" customFormat="1" x14ac:dyDescent="0.25">
      <c r="A15" s="70" t="s">
        <v>18</v>
      </c>
      <c r="B15" s="70">
        <v>13</v>
      </c>
      <c r="C15" s="14" t="s">
        <v>397</v>
      </c>
      <c r="D15" s="45" t="s">
        <v>378</v>
      </c>
      <c r="E15" s="73" t="s">
        <v>246</v>
      </c>
      <c r="F15" s="74">
        <v>3</v>
      </c>
      <c r="G15" s="74">
        <v>6</v>
      </c>
      <c r="H15" s="74">
        <v>3</v>
      </c>
      <c r="I15" s="74">
        <v>9</v>
      </c>
      <c r="J15" s="74">
        <v>10</v>
      </c>
      <c r="K15" s="74">
        <v>9</v>
      </c>
      <c r="L15" s="74">
        <v>5</v>
      </c>
      <c r="M15" s="74">
        <v>13</v>
      </c>
      <c r="N15" s="74">
        <v>8</v>
      </c>
      <c r="O15" s="74">
        <v>4</v>
      </c>
      <c r="P15" s="74">
        <v>0</v>
      </c>
      <c r="Q15" s="70">
        <f t="shared" si="0"/>
        <v>70</v>
      </c>
      <c r="R15" s="70"/>
      <c r="S15" s="70">
        <f t="shared" si="1"/>
        <v>70</v>
      </c>
      <c r="T15" s="19" t="s">
        <v>1095</v>
      </c>
      <c r="U15" s="70">
        <v>13</v>
      </c>
      <c r="V15" s="29" t="s">
        <v>391</v>
      </c>
    </row>
    <row r="16" spans="1:22" s="61" customFormat="1" x14ac:dyDescent="0.25">
      <c r="A16" s="70" t="s">
        <v>18</v>
      </c>
      <c r="B16" s="70">
        <v>14</v>
      </c>
      <c r="C16" s="14" t="s">
        <v>398</v>
      </c>
      <c r="D16" s="45" t="s">
        <v>378</v>
      </c>
      <c r="E16" s="73" t="s">
        <v>246</v>
      </c>
      <c r="F16" s="74">
        <v>3</v>
      </c>
      <c r="G16" s="74">
        <v>6</v>
      </c>
      <c r="H16" s="74">
        <v>0</v>
      </c>
      <c r="I16" s="74">
        <v>9</v>
      </c>
      <c r="J16" s="74">
        <v>10</v>
      </c>
      <c r="K16" s="74">
        <v>9</v>
      </c>
      <c r="L16" s="74">
        <v>5</v>
      </c>
      <c r="M16" s="74">
        <v>13</v>
      </c>
      <c r="N16" s="74">
        <v>8</v>
      </c>
      <c r="O16" s="74">
        <v>4</v>
      </c>
      <c r="P16" s="74">
        <v>0</v>
      </c>
      <c r="Q16" s="70">
        <f t="shared" si="0"/>
        <v>67</v>
      </c>
      <c r="R16" s="70"/>
      <c r="S16" s="70">
        <f t="shared" si="1"/>
        <v>67</v>
      </c>
      <c r="T16" s="19" t="s">
        <v>1095</v>
      </c>
      <c r="U16" s="70">
        <v>14</v>
      </c>
      <c r="V16" s="16" t="s">
        <v>391</v>
      </c>
    </row>
    <row r="17" spans="1:22" s="61" customFormat="1" x14ac:dyDescent="0.25">
      <c r="A17" s="70" t="s">
        <v>18</v>
      </c>
      <c r="B17" s="70">
        <v>15</v>
      </c>
      <c r="C17" s="14" t="s">
        <v>1017</v>
      </c>
      <c r="D17" s="45" t="s">
        <v>923</v>
      </c>
      <c r="E17" s="73" t="s">
        <v>246</v>
      </c>
      <c r="F17" s="44">
        <v>4</v>
      </c>
      <c r="G17" s="44">
        <v>9</v>
      </c>
      <c r="H17" s="44">
        <v>0</v>
      </c>
      <c r="I17" s="44">
        <v>7</v>
      </c>
      <c r="J17" s="44">
        <v>1</v>
      </c>
      <c r="K17" s="44">
        <v>4</v>
      </c>
      <c r="L17" s="44">
        <v>2</v>
      </c>
      <c r="M17" s="44">
        <v>13</v>
      </c>
      <c r="N17" s="44">
        <v>8</v>
      </c>
      <c r="O17" s="44">
        <v>13</v>
      </c>
      <c r="P17" s="44">
        <v>5</v>
      </c>
      <c r="Q17" s="70">
        <f t="shared" si="0"/>
        <v>66</v>
      </c>
      <c r="R17" s="31"/>
      <c r="S17" s="70">
        <f t="shared" si="1"/>
        <v>66</v>
      </c>
      <c r="T17" s="19" t="s">
        <v>1095</v>
      </c>
      <c r="U17" s="31">
        <v>15</v>
      </c>
      <c r="V17" s="10" t="s">
        <v>968</v>
      </c>
    </row>
    <row r="18" spans="1:22" s="61" customFormat="1" x14ac:dyDescent="0.25">
      <c r="A18" s="70" t="s">
        <v>18</v>
      </c>
      <c r="B18" s="70">
        <v>16</v>
      </c>
      <c r="C18" s="35" t="s">
        <v>152</v>
      </c>
      <c r="D18" s="76" t="s">
        <v>20</v>
      </c>
      <c r="E18" s="73" t="s">
        <v>246</v>
      </c>
      <c r="F18" s="74">
        <v>5</v>
      </c>
      <c r="G18" s="74">
        <v>6</v>
      </c>
      <c r="H18" s="74">
        <v>3</v>
      </c>
      <c r="I18" s="74">
        <v>9</v>
      </c>
      <c r="J18" s="74">
        <v>1</v>
      </c>
      <c r="K18" s="74">
        <v>9</v>
      </c>
      <c r="L18" s="74">
        <v>2</v>
      </c>
      <c r="M18" s="74">
        <v>7</v>
      </c>
      <c r="N18" s="74">
        <v>8</v>
      </c>
      <c r="O18" s="74">
        <v>10</v>
      </c>
      <c r="P18" s="74">
        <v>0</v>
      </c>
      <c r="Q18" s="70">
        <f t="shared" si="0"/>
        <v>60</v>
      </c>
      <c r="R18" s="70"/>
      <c r="S18" s="70">
        <f t="shared" si="1"/>
        <v>60</v>
      </c>
      <c r="T18" s="70"/>
      <c r="U18" s="70">
        <v>16</v>
      </c>
      <c r="V18" s="77" t="s">
        <v>66</v>
      </c>
    </row>
    <row r="19" spans="1:22" s="61" customFormat="1" x14ac:dyDescent="0.25">
      <c r="A19" s="70" t="s">
        <v>18</v>
      </c>
      <c r="B19" s="70">
        <v>17</v>
      </c>
      <c r="C19" s="14" t="s">
        <v>1018</v>
      </c>
      <c r="D19" s="45" t="s">
        <v>923</v>
      </c>
      <c r="E19" s="73" t="s">
        <v>246</v>
      </c>
      <c r="F19" s="44">
        <v>3</v>
      </c>
      <c r="G19" s="44">
        <v>3</v>
      </c>
      <c r="H19" s="44">
        <v>0</v>
      </c>
      <c r="I19" s="44">
        <v>7</v>
      </c>
      <c r="J19" s="44">
        <v>1</v>
      </c>
      <c r="K19" s="44">
        <v>7</v>
      </c>
      <c r="L19" s="44">
        <v>3</v>
      </c>
      <c r="M19" s="44">
        <v>8</v>
      </c>
      <c r="N19" s="44">
        <v>7</v>
      </c>
      <c r="O19" s="44">
        <v>12</v>
      </c>
      <c r="P19" s="44">
        <v>5</v>
      </c>
      <c r="Q19" s="70">
        <f t="shared" si="0"/>
        <v>56</v>
      </c>
      <c r="R19" s="31"/>
      <c r="S19" s="70">
        <f t="shared" si="1"/>
        <v>56</v>
      </c>
      <c r="T19" s="25"/>
      <c r="U19" s="70">
        <v>17</v>
      </c>
      <c r="V19" s="10" t="s">
        <v>968</v>
      </c>
    </row>
    <row r="20" spans="1:22" s="61" customFormat="1" x14ac:dyDescent="0.25">
      <c r="A20" s="70" t="s">
        <v>18</v>
      </c>
      <c r="B20" s="70">
        <v>18</v>
      </c>
      <c r="C20" s="14" t="s">
        <v>219</v>
      </c>
      <c r="D20" s="45" t="s">
        <v>220</v>
      </c>
      <c r="E20" s="73" t="s">
        <v>246</v>
      </c>
      <c r="F20" s="74">
        <v>4</v>
      </c>
      <c r="G20" s="74">
        <v>7</v>
      </c>
      <c r="H20" s="74">
        <v>3</v>
      </c>
      <c r="I20" s="74">
        <v>9</v>
      </c>
      <c r="J20" s="74">
        <v>2</v>
      </c>
      <c r="K20" s="74">
        <v>6</v>
      </c>
      <c r="L20" s="74">
        <v>2</v>
      </c>
      <c r="M20" s="74">
        <v>1</v>
      </c>
      <c r="N20" s="74">
        <v>0</v>
      </c>
      <c r="O20" s="74">
        <v>14</v>
      </c>
      <c r="P20" s="74">
        <v>7</v>
      </c>
      <c r="Q20" s="70">
        <f t="shared" si="0"/>
        <v>55</v>
      </c>
      <c r="R20" s="70"/>
      <c r="S20" s="70">
        <f t="shared" si="1"/>
        <v>55</v>
      </c>
      <c r="T20" s="70"/>
      <c r="U20" s="31">
        <v>18</v>
      </c>
      <c r="V20" s="29" t="s">
        <v>221</v>
      </c>
    </row>
    <row r="21" spans="1:22" s="61" customFormat="1" x14ac:dyDescent="0.25">
      <c r="A21" s="70" t="s">
        <v>18</v>
      </c>
      <c r="B21" s="70">
        <v>19</v>
      </c>
      <c r="C21" s="14" t="s">
        <v>608</v>
      </c>
      <c r="D21" s="45" t="s">
        <v>585</v>
      </c>
      <c r="E21" s="73" t="s">
        <v>246</v>
      </c>
      <c r="F21" s="44">
        <v>4</v>
      </c>
      <c r="G21" s="44">
        <v>6</v>
      </c>
      <c r="H21" s="44">
        <v>3</v>
      </c>
      <c r="I21" s="44">
        <v>8</v>
      </c>
      <c r="J21" s="44">
        <v>10</v>
      </c>
      <c r="K21" s="44">
        <v>7</v>
      </c>
      <c r="L21" s="44">
        <v>0</v>
      </c>
      <c r="M21" s="44">
        <v>13</v>
      </c>
      <c r="N21" s="44">
        <v>0</v>
      </c>
      <c r="O21" s="44">
        <v>4</v>
      </c>
      <c r="P21" s="44">
        <v>0</v>
      </c>
      <c r="Q21" s="70">
        <f t="shared" si="0"/>
        <v>55</v>
      </c>
      <c r="R21" s="31"/>
      <c r="S21" s="70">
        <f t="shared" si="1"/>
        <v>55</v>
      </c>
      <c r="T21" s="25"/>
      <c r="U21" s="70">
        <v>19</v>
      </c>
      <c r="V21" s="29" t="s">
        <v>607</v>
      </c>
    </row>
    <row r="22" spans="1:22" s="61" customFormat="1" x14ac:dyDescent="0.25">
      <c r="A22" s="70" t="s">
        <v>18</v>
      </c>
      <c r="B22" s="70">
        <v>21</v>
      </c>
      <c r="C22" s="75" t="s">
        <v>153</v>
      </c>
      <c r="D22" s="78" t="s">
        <v>20</v>
      </c>
      <c r="E22" s="73" t="s">
        <v>246</v>
      </c>
      <c r="F22" s="74">
        <v>3</v>
      </c>
      <c r="G22" s="74">
        <v>0</v>
      </c>
      <c r="H22" s="74">
        <v>3</v>
      </c>
      <c r="I22" s="74">
        <v>6</v>
      </c>
      <c r="J22" s="74">
        <v>1</v>
      </c>
      <c r="K22" s="74">
        <v>9</v>
      </c>
      <c r="L22" s="74">
        <v>2</v>
      </c>
      <c r="M22" s="74">
        <v>6</v>
      </c>
      <c r="N22" s="74">
        <v>8</v>
      </c>
      <c r="O22" s="74">
        <v>10</v>
      </c>
      <c r="P22" s="74">
        <v>6</v>
      </c>
      <c r="Q22" s="70">
        <f t="shared" si="0"/>
        <v>54</v>
      </c>
      <c r="R22" s="70"/>
      <c r="S22" s="70">
        <f t="shared" si="1"/>
        <v>54</v>
      </c>
      <c r="T22" s="70"/>
      <c r="U22" s="31">
        <v>21</v>
      </c>
      <c r="V22" s="77" t="s">
        <v>66</v>
      </c>
    </row>
    <row r="23" spans="1:22" s="61" customFormat="1" x14ac:dyDescent="0.25">
      <c r="A23" s="70" t="s">
        <v>18</v>
      </c>
      <c r="B23" s="70">
        <v>22</v>
      </c>
      <c r="C23" s="14" t="s">
        <v>355</v>
      </c>
      <c r="D23" s="45" t="s">
        <v>261</v>
      </c>
      <c r="E23" s="73" t="s">
        <v>246</v>
      </c>
      <c r="F23" s="74">
        <v>4</v>
      </c>
      <c r="G23" s="74">
        <v>3</v>
      </c>
      <c r="H23" s="74">
        <v>0</v>
      </c>
      <c r="I23" s="74">
        <v>6</v>
      </c>
      <c r="J23" s="74">
        <v>0</v>
      </c>
      <c r="K23" s="74">
        <v>6</v>
      </c>
      <c r="L23" s="74">
        <v>0</v>
      </c>
      <c r="M23" s="74">
        <v>6</v>
      </c>
      <c r="N23" s="74">
        <v>8</v>
      </c>
      <c r="O23" s="74">
        <v>8</v>
      </c>
      <c r="P23" s="74">
        <v>13</v>
      </c>
      <c r="Q23" s="70">
        <f t="shared" si="0"/>
        <v>54</v>
      </c>
      <c r="R23" s="70"/>
      <c r="S23" s="70">
        <f t="shared" si="1"/>
        <v>54</v>
      </c>
      <c r="T23" s="70"/>
      <c r="U23" s="70">
        <v>22</v>
      </c>
      <c r="V23" s="29" t="s">
        <v>354</v>
      </c>
    </row>
    <row r="24" spans="1:22" s="61" customFormat="1" x14ac:dyDescent="0.25">
      <c r="A24" s="70" t="s">
        <v>18</v>
      </c>
      <c r="B24" s="70">
        <v>23</v>
      </c>
      <c r="C24" s="71" t="s">
        <v>154</v>
      </c>
      <c r="D24" s="72" t="s">
        <v>20</v>
      </c>
      <c r="E24" s="73" t="s">
        <v>246</v>
      </c>
      <c r="F24" s="74">
        <v>4</v>
      </c>
      <c r="G24" s="74">
        <v>9</v>
      </c>
      <c r="H24" s="74">
        <v>3</v>
      </c>
      <c r="I24" s="74">
        <v>6</v>
      </c>
      <c r="J24" s="74">
        <v>0</v>
      </c>
      <c r="K24" s="74">
        <v>9</v>
      </c>
      <c r="L24" s="74">
        <v>2</v>
      </c>
      <c r="M24" s="74">
        <v>6</v>
      </c>
      <c r="N24" s="74">
        <v>4</v>
      </c>
      <c r="O24" s="74">
        <v>7</v>
      </c>
      <c r="P24" s="74">
        <v>3</v>
      </c>
      <c r="Q24" s="70">
        <f t="shared" si="0"/>
        <v>53</v>
      </c>
      <c r="R24" s="70"/>
      <c r="S24" s="70">
        <f t="shared" si="1"/>
        <v>53</v>
      </c>
      <c r="T24" s="70"/>
      <c r="U24" s="70">
        <v>23</v>
      </c>
      <c r="V24" s="67" t="s">
        <v>66</v>
      </c>
    </row>
    <row r="25" spans="1:22" s="61" customFormat="1" x14ac:dyDescent="0.25">
      <c r="A25" s="70" t="s">
        <v>18</v>
      </c>
      <c r="B25" s="70">
        <v>24</v>
      </c>
      <c r="C25" s="15" t="s">
        <v>362</v>
      </c>
      <c r="D25" s="45" t="s">
        <v>261</v>
      </c>
      <c r="E25" s="73" t="s">
        <v>246</v>
      </c>
      <c r="F25" s="74">
        <v>2</v>
      </c>
      <c r="G25" s="74">
        <v>3</v>
      </c>
      <c r="H25" s="74">
        <v>3</v>
      </c>
      <c r="I25" s="74">
        <v>0</v>
      </c>
      <c r="J25" s="74">
        <v>4</v>
      </c>
      <c r="K25" s="74">
        <v>9</v>
      </c>
      <c r="L25" s="74">
        <v>0</v>
      </c>
      <c r="M25" s="74">
        <v>4</v>
      </c>
      <c r="N25" s="74">
        <v>3</v>
      </c>
      <c r="O25" s="74">
        <v>12</v>
      </c>
      <c r="P25" s="74">
        <v>13</v>
      </c>
      <c r="Q25" s="70">
        <f t="shared" si="0"/>
        <v>53</v>
      </c>
      <c r="R25" s="70"/>
      <c r="S25" s="70">
        <f t="shared" si="1"/>
        <v>53</v>
      </c>
      <c r="T25" s="70"/>
      <c r="U25" s="31">
        <v>24</v>
      </c>
      <c r="V25" s="29" t="s">
        <v>354</v>
      </c>
    </row>
    <row r="26" spans="1:22" s="61" customFormat="1" x14ac:dyDescent="0.25">
      <c r="A26" s="70" t="s">
        <v>18</v>
      </c>
      <c r="B26" s="70">
        <v>25</v>
      </c>
      <c r="C26" s="14" t="s">
        <v>363</v>
      </c>
      <c r="D26" s="45" t="s">
        <v>261</v>
      </c>
      <c r="E26" s="73" t="s">
        <v>246</v>
      </c>
      <c r="F26" s="74">
        <v>5</v>
      </c>
      <c r="G26" s="74">
        <v>6</v>
      </c>
      <c r="H26" s="74">
        <v>3</v>
      </c>
      <c r="I26" s="74">
        <v>9</v>
      </c>
      <c r="J26" s="74">
        <v>0</v>
      </c>
      <c r="K26" s="74">
        <v>9</v>
      </c>
      <c r="L26" s="74">
        <v>3</v>
      </c>
      <c r="M26" s="74">
        <v>0</v>
      </c>
      <c r="N26" s="74">
        <v>0</v>
      </c>
      <c r="O26" s="74">
        <v>5</v>
      </c>
      <c r="P26" s="74">
        <v>13</v>
      </c>
      <c r="Q26" s="70">
        <f t="shared" si="0"/>
        <v>53</v>
      </c>
      <c r="R26" s="70"/>
      <c r="S26" s="70">
        <f t="shared" si="1"/>
        <v>53</v>
      </c>
      <c r="T26" s="70"/>
      <c r="U26" s="70">
        <v>25</v>
      </c>
      <c r="V26" s="29" t="s">
        <v>354</v>
      </c>
    </row>
    <row r="27" spans="1:22" s="61" customFormat="1" x14ac:dyDescent="0.25">
      <c r="A27" s="70" t="s">
        <v>18</v>
      </c>
      <c r="B27" s="70">
        <v>26</v>
      </c>
      <c r="C27" s="14" t="s">
        <v>577</v>
      </c>
      <c r="D27" s="45" t="s">
        <v>570</v>
      </c>
      <c r="E27" s="73" t="s">
        <v>246</v>
      </c>
      <c r="F27" s="44">
        <v>1</v>
      </c>
      <c r="G27" s="44">
        <v>3</v>
      </c>
      <c r="H27" s="44">
        <v>3</v>
      </c>
      <c r="I27" s="44">
        <v>1</v>
      </c>
      <c r="J27" s="44">
        <v>7</v>
      </c>
      <c r="K27" s="44">
        <v>6</v>
      </c>
      <c r="L27" s="44">
        <v>0</v>
      </c>
      <c r="M27" s="44">
        <v>11</v>
      </c>
      <c r="N27" s="44">
        <v>4</v>
      </c>
      <c r="O27" s="44">
        <v>9</v>
      </c>
      <c r="P27" s="44">
        <v>8</v>
      </c>
      <c r="Q27" s="70">
        <f t="shared" si="0"/>
        <v>53</v>
      </c>
      <c r="R27" s="31"/>
      <c r="S27" s="70">
        <f t="shared" si="1"/>
        <v>53</v>
      </c>
      <c r="T27" s="25"/>
      <c r="U27" s="70">
        <v>26</v>
      </c>
      <c r="V27" s="29" t="s">
        <v>559</v>
      </c>
    </row>
    <row r="28" spans="1:22" s="61" customFormat="1" x14ac:dyDescent="0.25">
      <c r="A28" s="70" t="s">
        <v>18</v>
      </c>
      <c r="B28" s="70">
        <v>27</v>
      </c>
      <c r="C28" s="75" t="s">
        <v>155</v>
      </c>
      <c r="D28" s="74" t="s">
        <v>20</v>
      </c>
      <c r="E28" s="73" t="s">
        <v>246</v>
      </c>
      <c r="F28" s="74">
        <v>3</v>
      </c>
      <c r="G28" s="74">
        <v>3</v>
      </c>
      <c r="H28" s="74">
        <v>3</v>
      </c>
      <c r="I28" s="74">
        <v>6</v>
      </c>
      <c r="J28" s="74">
        <v>3</v>
      </c>
      <c r="K28" s="74">
        <v>7</v>
      </c>
      <c r="L28" s="74">
        <v>4</v>
      </c>
      <c r="M28" s="74">
        <v>6</v>
      </c>
      <c r="N28" s="74">
        <v>4</v>
      </c>
      <c r="O28" s="74">
        <v>13</v>
      </c>
      <c r="P28" s="74">
        <v>0</v>
      </c>
      <c r="Q28" s="70">
        <f t="shared" si="0"/>
        <v>52</v>
      </c>
      <c r="R28" s="70"/>
      <c r="S28" s="70">
        <f t="shared" si="1"/>
        <v>52</v>
      </c>
      <c r="T28" s="70"/>
      <c r="U28" s="31">
        <v>27</v>
      </c>
      <c r="V28" s="77" t="s">
        <v>24</v>
      </c>
    </row>
    <row r="29" spans="1:22" s="61" customFormat="1" x14ac:dyDescent="0.25">
      <c r="A29" s="70" t="s">
        <v>18</v>
      </c>
      <c r="B29" s="70">
        <v>28</v>
      </c>
      <c r="C29" s="71" t="s">
        <v>156</v>
      </c>
      <c r="D29" s="72" t="s">
        <v>20</v>
      </c>
      <c r="E29" s="73" t="s">
        <v>246</v>
      </c>
      <c r="F29" s="74">
        <v>3</v>
      </c>
      <c r="G29" s="74">
        <v>6</v>
      </c>
      <c r="H29" s="74">
        <v>3</v>
      </c>
      <c r="I29" s="74">
        <v>3</v>
      </c>
      <c r="J29" s="74">
        <v>0</v>
      </c>
      <c r="K29" s="74">
        <v>9</v>
      </c>
      <c r="L29" s="74">
        <v>1</v>
      </c>
      <c r="M29" s="74">
        <v>9</v>
      </c>
      <c r="N29" s="74">
        <v>0</v>
      </c>
      <c r="O29" s="74">
        <v>9</v>
      </c>
      <c r="P29" s="74">
        <v>8</v>
      </c>
      <c r="Q29" s="70">
        <f t="shared" si="0"/>
        <v>51</v>
      </c>
      <c r="R29" s="70"/>
      <c r="S29" s="70">
        <f t="shared" si="1"/>
        <v>51</v>
      </c>
      <c r="T29" s="70"/>
      <c r="U29" s="70">
        <v>28</v>
      </c>
      <c r="V29" s="75" t="s">
        <v>66</v>
      </c>
    </row>
    <row r="30" spans="1:22" s="61" customFormat="1" x14ac:dyDescent="0.25">
      <c r="A30" s="70" t="s">
        <v>18</v>
      </c>
      <c r="B30" s="70">
        <v>29</v>
      </c>
      <c r="C30" s="14" t="s">
        <v>680</v>
      </c>
      <c r="D30" s="45" t="s">
        <v>663</v>
      </c>
      <c r="E30" s="73" t="s">
        <v>246</v>
      </c>
      <c r="F30" s="44">
        <v>4</v>
      </c>
      <c r="G30" s="44">
        <v>0</v>
      </c>
      <c r="H30" s="44">
        <v>3</v>
      </c>
      <c r="I30" s="44">
        <v>6</v>
      </c>
      <c r="J30" s="44">
        <v>0</v>
      </c>
      <c r="K30" s="44">
        <v>9</v>
      </c>
      <c r="L30" s="44">
        <v>0</v>
      </c>
      <c r="M30" s="44">
        <v>13</v>
      </c>
      <c r="N30" s="44">
        <v>7</v>
      </c>
      <c r="O30" s="44">
        <v>3</v>
      </c>
      <c r="P30" s="44">
        <v>2</v>
      </c>
      <c r="Q30" s="70">
        <f t="shared" si="0"/>
        <v>47</v>
      </c>
      <c r="R30" s="31"/>
      <c r="S30" s="70">
        <f t="shared" si="1"/>
        <v>47</v>
      </c>
      <c r="T30" s="25"/>
      <c r="U30" s="70">
        <v>29</v>
      </c>
      <c r="V30" s="13" t="s">
        <v>664</v>
      </c>
    </row>
    <row r="31" spans="1:22" s="61" customFormat="1" x14ac:dyDescent="0.25">
      <c r="A31" s="70" t="s">
        <v>18</v>
      </c>
      <c r="B31" s="70">
        <v>30</v>
      </c>
      <c r="C31" s="14" t="s">
        <v>1089</v>
      </c>
      <c r="D31" s="45" t="s">
        <v>1022</v>
      </c>
      <c r="E31" s="73" t="s">
        <v>246</v>
      </c>
      <c r="F31" s="44">
        <v>4</v>
      </c>
      <c r="G31" s="44">
        <v>3</v>
      </c>
      <c r="H31" s="44">
        <v>0</v>
      </c>
      <c r="I31" s="44">
        <v>5</v>
      </c>
      <c r="J31" s="44">
        <v>10</v>
      </c>
      <c r="K31" s="44">
        <v>6</v>
      </c>
      <c r="L31" s="44">
        <v>2</v>
      </c>
      <c r="M31" s="44">
        <v>2</v>
      </c>
      <c r="N31" s="44">
        <v>4</v>
      </c>
      <c r="O31" s="44">
        <v>11</v>
      </c>
      <c r="P31" s="44">
        <v>0</v>
      </c>
      <c r="Q31" s="70">
        <f t="shared" si="0"/>
        <v>47</v>
      </c>
      <c r="R31" s="31"/>
      <c r="S31" s="70">
        <f t="shared" si="1"/>
        <v>47</v>
      </c>
      <c r="T31" s="25"/>
      <c r="U31" s="31">
        <v>30</v>
      </c>
      <c r="V31" s="16" t="s">
        <v>1056</v>
      </c>
    </row>
    <row r="32" spans="1:22" s="61" customFormat="1" x14ac:dyDescent="0.25">
      <c r="A32" s="70" t="s">
        <v>18</v>
      </c>
      <c r="B32" s="70">
        <v>31</v>
      </c>
      <c r="C32" s="71" t="s">
        <v>157</v>
      </c>
      <c r="D32" s="72" t="s">
        <v>20</v>
      </c>
      <c r="E32" s="73" t="s">
        <v>246</v>
      </c>
      <c r="F32" s="74">
        <v>5</v>
      </c>
      <c r="G32" s="74">
        <v>6</v>
      </c>
      <c r="H32" s="74">
        <v>0</v>
      </c>
      <c r="I32" s="74">
        <v>6</v>
      </c>
      <c r="J32" s="74">
        <v>1</v>
      </c>
      <c r="K32" s="74">
        <v>4</v>
      </c>
      <c r="L32" s="74">
        <v>1</v>
      </c>
      <c r="M32" s="74">
        <v>8</v>
      </c>
      <c r="N32" s="74">
        <v>0</v>
      </c>
      <c r="O32" s="74">
        <v>9</v>
      </c>
      <c r="P32" s="74">
        <v>6</v>
      </c>
      <c r="Q32" s="70">
        <f t="shared" si="0"/>
        <v>46</v>
      </c>
      <c r="R32" s="70"/>
      <c r="S32" s="70">
        <f t="shared" si="1"/>
        <v>46</v>
      </c>
      <c r="T32" s="70"/>
      <c r="U32" s="70">
        <v>31</v>
      </c>
      <c r="V32" s="67" t="s">
        <v>66</v>
      </c>
    </row>
    <row r="33" spans="1:22" s="62" customFormat="1" x14ac:dyDescent="0.25">
      <c r="A33" s="70" t="s">
        <v>18</v>
      </c>
      <c r="B33" s="70">
        <v>32</v>
      </c>
      <c r="C33" s="14" t="s">
        <v>184</v>
      </c>
      <c r="D33" s="45" t="s">
        <v>172</v>
      </c>
      <c r="E33" s="73" t="s">
        <v>246</v>
      </c>
      <c r="F33" s="74">
        <v>3</v>
      </c>
      <c r="G33" s="74">
        <v>3</v>
      </c>
      <c r="H33" s="74">
        <v>3</v>
      </c>
      <c r="I33" s="74">
        <v>9</v>
      </c>
      <c r="J33" s="74">
        <v>4</v>
      </c>
      <c r="K33" s="74">
        <v>5</v>
      </c>
      <c r="L33" s="74">
        <v>1</v>
      </c>
      <c r="M33" s="74">
        <v>7</v>
      </c>
      <c r="N33" s="74">
        <v>4</v>
      </c>
      <c r="O33" s="74">
        <v>5</v>
      </c>
      <c r="P33" s="74">
        <v>0</v>
      </c>
      <c r="Q33" s="70">
        <f t="shared" si="0"/>
        <v>44</v>
      </c>
      <c r="R33" s="70"/>
      <c r="S33" s="70">
        <f t="shared" si="1"/>
        <v>44</v>
      </c>
      <c r="T33" s="70"/>
      <c r="U33" s="70">
        <v>32</v>
      </c>
      <c r="V33" s="16" t="s">
        <v>173</v>
      </c>
    </row>
    <row r="34" spans="1:22" s="61" customFormat="1" x14ac:dyDescent="0.25">
      <c r="A34" s="70" t="s">
        <v>18</v>
      </c>
      <c r="B34" s="70">
        <v>33</v>
      </c>
      <c r="C34" s="14" t="s">
        <v>609</v>
      </c>
      <c r="D34" s="45" t="s">
        <v>585</v>
      </c>
      <c r="E34" s="73" t="s">
        <v>246</v>
      </c>
      <c r="F34" s="44">
        <v>4</v>
      </c>
      <c r="G34" s="44">
        <v>6</v>
      </c>
      <c r="H34" s="44">
        <v>2</v>
      </c>
      <c r="I34" s="44">
        <v>8</v>
      </c>
      <c r="J34" s="44">
        <v>9</v>
      </c>
      <c r="K34" s="44">
        <v>6</v>
      </c>
      <c r="L34" s="44">
        <v>0</v>
      </c>
      <c r="M34" s="44">
        <v>0</v>
      </c>
      <c r="N34" s="44">
        <v>0</v>
      </c>
      <c r="O34" s="44">
        <v>4</v>
      </c>
      <c r="P34" s="44">
        <v>5</v>
      </c>
      <c r="Q34" s="70">
        <f t="shared" si="0"/>
        <v>44</v>
      </c>
      <c r="R34" s="31"/>
      <c r="S34" s="70">
        <f t="shared" si="1"/>
        <v>44</v>
      </c>
      <c r="T34" s="25"/>
      <c r="U34" s="31">
        <v>33</v>
      </c>
      <c r="V34" s="16" t="s">
        <v>607</v>
      </c>
    </row>
    <row r="35" spans="1:22" s="61" customFormat="1" x14ac:dyDescent="0.25">
      <c r="A35" s="70" t="s">
        <v>18</v>
      </c>
      <c r="B35" s="70">
        <v>34</v>
      </c>
      <c r="C35" s="14" t="s">
        <v>681</v>
      </c>
      <c r="D35" s="45" t="s">
        <v>663</v>
      </c>
      <c r="E35" s="73" t="s">
        <v>246</v>
      </c>
      <c r="F35" s="44">
        <v>4</v>
      </c>
      <c r="G35" s="44">
        <v>6</v>
      </c>
      <c r="H35" s="44">
        <v>0</v>
      </c>
      <c r="I35" s="44">
        <v>3</v>
      </c>
      <c r="J35" s="44">
        <v>0</v>
      </c>
      <c r="K35" s="44">
        <v>8</v>
      </c>
      <c r="L35" s="44">
        <v>0</v>
      </c>
      <c r="M35" s="44">
        <v>12</v>
      </c>
      <c r="N35" s="44">
        <v>5</v>
      </c>
      <c r="O35" s="44">
        <v>4</v>
      </c>
      <c r="P35" s="44">
        <v>2</v>
      </c>
      <c r="Q35" s="70">
        <f t="shared" ref="Q35:Q66" si="2">SUM(F35:P35)</f>
        <v>44</v>
      </c>
      <c r="R35" s="31"/>
      <c r="S35" s="70">
        <f t="shared" ref="S35:S66" si="3">Q35+R35</f>
        <v>44</v>
      </c>
      <c r="T35" s="25"/>
      <c r="U35" s="70">
        <v>34</v>
      </c>
      <c r="V35" s="13" t="s">
        <v>664</v>
      </c>
    </row>
    <row r="36" spans="1:22" s="61" customFormat="1" x14ac:dyDescent="0.25">
      <c r="A36" s="70" t="s">
        <v>18</v>
      </c>
      <c r="B36" s="70">
        <v>35</v>
      </c>
      <c r="C36" s="30" t="s">
        <v>1090</v>
      </c>
      <c r="D36" s="47" t="s">
        <v>1022</v>
      </c>
      <c r="E36" s="73" t="s">
        <v>246</v>
      </c>
      <c r="F36" s="44">
        <v>4</v>
      </c>
      <c r="G36" s="44">
        <v>4</v>
      </c>
      <c r="H36" s="44">
        <v>0</v>
      </c>
      <c r="I36" s="44">
        <v>6</v>
      </c>
      <c r="J36" s="44">
        <v>9</v>
      </c>
      <c r="K36" s="44">
        <v>8</v>
      </c>
      <c r="L36" s="44">
        <v>2</v>
      </c>
      <c r="M36" s="44">
        <v>0</v>
      </c>
      <c r="N36" s="44">
        <v>4</v>
      </c>
      <c r="O36" s="44">
        <v>7</v>
      </c>
      <c r="P36" s="44">
        <v>0</v>
      </c>
      <c r="Q36" s="70">
        <f t="shared" si="2"/>
        <v>44</v>
      </c>
      <c r="R36" s="31"/>
      <c r="S36" s="70">
        <f t="shared" si="3"/>
        <v>44</v>
      </c>
      <c r="T36" s="25"/>
      <c r="U36" s="70">
        <v>35</v>
      </c>
      <c r="V36" s="40" t="s">
        <v>1056</v>
      </c>
    </row>
    <row r="37" spans="1:22" s="61" customFormat="1" x14ac:dyDescent="0.25">
      <c r="A37" s="70" t="s">
        <v>18</v>
      </c>
      <c r="B37" s="70">
        <v>36</v>
      </c>
      <c r="C37" s="14" t="s">
        <v>183</v>
      </c>
      <c r="D37" s="45" t="s">
        <v>172</v>
      </c>
      <c r="E37" s="73" t="s">
        <v>246</v>
      </c>
      <c r="F37" s="74">
        <v>3</v>
      </c>
      <c r="G37" s="74">
        <v>3</v>
      </c>
      <c r="H37" s="74">
        <v>3</v>
      </c>
      <c r="I37" s="74">
        <v>3</v>
      </c>
      <c r="J37" s="74">
        <v>6</v>
      </c>
      <c r="K37" s="74">
        <v>1</v>
      </c>
      <c r="L37" s="74">
        <v>2</v>
      </c>
      <c r="M37" s="74">
        <v>7</v>
      </c>
      <c r="N37" s="74">
        <v>1</v>
      </c>
      <c r="O37" s="74">
        <v>14</v>
      </c>
      <c r="P37" s="74">
        <v>0</v>
      </c>
      <c r="Q37" s="70">
        <f t="shared" si="2"/>
        <v>43</v>
      </c>
      <c r="R37" s="70"/>
      <c r="S37" s="70">
        <f t="shared" si="3"/>
        <v>43</v>
      </c>
      <c r="T37" s="70"/>
      <c r="U37" s="31">
        <v>36</v>
      </c>
      <c r="V37" s="29" t="s">
        <v>173</v>
      </c>
    </row>
    <row r="38" spans="1:22" s="61" customFormat="1" x14ac:dyDescent="0.25">
      <c r="A38" s="70" t="s">
        <v>18</v>
      </c>
      <c r="B38" s="70">
        <v>37</v>
      </c>
      <c r="C38" s="79" t="s">
        <v>158</v>
      </c>
      <c r="D38" s="72" t="s">
        <v>20</v>
      </c>
      <c r="E38" s="73" t="s">
        <v>246</v>
      </c>
      <c r="F38" s="74">
        <v>4</v>
      </c>
      <c r="G38" s="74">
        <v>3</v>
      </c>
      <c r="H38" s="74">
        <v>0</v>
      </c>
      <c r="I38" s="74">
        <v>6</v>
      </c>
      <c r="J38" s="74">
        <v>0</v>
      </c>
      <c r="K38" s="74">
        <v>5</v>
      </c>
      <c r="L38" s="74">
        <v>2</v>
      </c>
      <c r="M38" s="74">
        <v>9</v>
      </c>
      <c r="N38" s="74">
        <v>0</v>
      </c>
      <c r="O38" s="74">
        <v>11</v>
      </c>
      <c r="P38" s="74">
        <v>1</v>
      </c>
      <c r="Q38" s="70">
        <f t="shared" si="2"/>
        <v>41</v>
      </c>
      <c r="R38" s="70"/>
      <c r="S38" s="70">
        <f t="shared" si="3"/>
        <v>41</v>
      </c>
      <c r="T38" s="70"/>
      <c r="U38" s="70">
        <v>37</v>
      </c>
      <c r="V38" s="67" t="s">
        <v>66</v>
      </c>
    </row>
    <row r="39" spans="1:22" s="61" customFormat="1" x14ac:dyDescent="0.25">
      <c r="A39" s="70" t="s">
        <v>18</v>
      </c>
      <c r="B39" s="70">
        <v>38</v>
      </c>
      <c r="C39" s="14" t="s">
        <v>1088</v>
      </c>
      <c r="D39" s="45" t="s">
        <v>1022</v>
      </c>
      <c r="E39" s="73" t="s">
        <v>246</v>
      </c>
      <c r="F39" s="44">
        <v>4</v>
      </c>
      <c r="G39" s="44">
        <v>5</v>
      </c>
      <c r="H39" s="44">
        <v>0</v>
      </c>
      <c r="I39" s="44">
        <v>4</v>
      </c>
      <c r="J39" s="44">
        <v>1</v>
      </c>
      <c r="K39" s="44">
        <v>9</v>
      </c>
      <c r="L39" s="44">
        <v>2</v>
      </c>
      <c r="M39" s="44">
        <v>0</v>
      </c>
      <c r="N39" s="44">
        <v>4</v>
      </c>
      <c r="O39" s="44">
        <v>12</v>
      </c>
      <c r="P39" s="44">
        <v>0</v>
      </c>
      <c r="Q39" s="70">
        <f t="shared" si="2"/>
        <v>41</v>
      </c>
      <c r="R39" s="31"/>
      <c r="S39" s="70">
        <f t="shared" si="3"/>
        <v>41</v>
      </c>
      <c r="T39" s="25"/>
      <c r="U39" s="70">
        <v>38</v>
      </c>
      <c r="V39" s="29" t="s">
        <v>1056</v>
      </c>
    </row>
    <row r="40" spans="1:22" s="61" customFormat="1" x14ac:dyDescent="0.25">
      <c r="A40" s="70" t="s">
        <v>18</v>
      </c>
      <c r="B40" s="70">
        <v>39</v>
      </c>
      <c r="C40" s="17" t="s">
        <v>921</v>
      </c>
      <c r="D40" s="63" t="s">
        <v>848</v>
      </c>
      <c r="E40" s="73" t="s">
        <v>246</v>
      </c>
      <c r="F40" s="44">
        <v>3</v>
      </c>
      <c r="G40" s="44">
        <v>2</v>
      </c>
      <c r="H40" s="44">
        <v>2</v>
      </c>
      <c r="I40" s="44">
        <v>2</v>
      </c>
      <c r="J40" s="44">
        <v>0</v>
      </c>
      <c r="K40" s="44">
        <v>2</v>
      </c>
      <c r="L40" s="44">
        <v>1</v>
      </c>
      <c r="M40" s="44">
        <v>12</v>
      </c>
      <c r="N40" s="44">
        <v>0</v>
      </c>
      <c r="O40" s="44">
        <v>11</v>
      </c>
      <c r="P40" s="44">
        <v>5</v>
      </c>
      <c r="Q40" s="70">
        <f t="shared" si="2"/>
        <v>40</v>
      </c>
      <c r="R40" s="31"/>
      <c r="S40" s="70">
        <f t="shared" si="3"/>
        <v>40</v>
      </c>
      <c r="T40" s="25"/>
      <c r="U40" s="31">
        <v>39</v>
      </c>
      <c r="V40" s="9" t="s">
        <v>854</v>
      </c>
    </row>
    <row r="41" spans="1:22" s="61" customFormat="1" x14ac:dyDescent="0.25">
      <c r="A41" s="70" t="s">
        <v>18</v>
      </c>
      <c r="B41" s="70">
        <v>40</v>
      </c>
      <c r="C41" s="14" t="s">
        <v>548</v>
      </c>
      <c r="D41" s="45" t="s">
        <v>540</v>
      </c>
      <c r="E41" s="73" t="s">
        <v>246</v>
      </c>
      <c r="F41" s="44">
        <v>3</v>
      </c>
      <c r="G41" s="44">
        <v>3</v>
      </c>
      <c r="H41" s="44">
        <v>0</v>
      </c>
      <c r="I41" s="44">
        <v>6</v>
      </c>
      <c r="J41" s="44">
        <v>0</v>
      </c>
      <c r="K41" s="44">
        <v>4</v>
      </c>
      <c r="L41" s="44">
        <v>0</v>
      </c>
      <c r="M41" s="44">
        <v>12</v>
      </c>
      <c r="N41" s="44">
        <v>5</v>
      </c>
      <c r="O41" s="44">
        <v>6</v>
      </c>
      <c r="P41" s="44">
        <v>0</v>
      </c>
      <c r="Q41" s="70">
        <f t="shared" si="2"/>
        <v>39</v>
      </c>
      <c r="R41" s="31"/>
      <c r="S41" s="70">
        <f t="shared" si="3"/>
        <v>39</v>
      </c>
      <c r="T41" s="25"/>
      <c r="U41" s="70">
        <v>40</v>
      </c>
      <c r="V41" s="29" t="s">
        <v>541</v>
      </c>
    </row>
    <row r="42" spans="1:22" s="61" customFormat="1" x14ac:dyDescent="0.25">
      <c r="A42" s="70" t="s">
        <v>18</v>
      </c>
      <c r="B42" s="70">
        <v>41</v>
      </c>
      <c r="C42" s="14" t="s">
        <v>578</v>
      </c>
      <c r="D42" s="45" t="s">
        <v>570</v>
      </c>
      <c r="E42" s="73" t="s">
        <v>246</v>
      </c>
      <c r="F42" s="44">
        <v>1</v>
      </c>
      <c r="G42" s="44">
        <v>0</v>
      </c>
      <c r="H42" s="44">
        <v>3</v>
      </c>
      <c r="I42" s="44">
        <v>6</v>
      </c>
      <c r="J42" s="44">
        <v>5</v>
      </c>
      <c r="K42" s="44">
        <v>4</v>
      </c>
      <c r="L42" s="44">
        <v>1</v>
      </c>
      <c r="M42" s="44">
        <v>6</v>
      </c>
      <c r="N42" s="44">
        <v>4</v>
      </c>
      <c r="O42" s="44">
        <v>5</v>
      </c>
      <c r="P42" s="44">
        <v>4</v>
      </c>
      <c r="Q42" s="70">
        <f t="shared" si="2"/>
        <v>39</v>
      </c>
      <c r="R42" s="31"/>
      <c r="S42" s="70">
        <f t="shared" si="3"/>
        <v>39</v>
      </c>
      <c r="T42" s="25"/>
      <c r="U42" s="70">
        <v>41</v>
      </c>
      <c r="V42" s="16" t="s">
        <v>559</v>
      </c>
    </row>
    <row r="43" spans="1:22" s="61" customFormat="1" x14ac:dyDescent="0.25">
      <c r="A43" s="70" t="s">
        <v>18</v>
      </c>
      <c r="B43" s="70">
        <v>42</v>
      </c>
      <c r="C43" s="30" t="s">
        <v>356</v>
      </c>
      <c r="D43" s="45" t="s">
        <v>261</v>
      </c>
      <c r="E43" s="73" t="s">
        <v>246</v>
      </c>
      <c r="F43" s="74">
        <v>3</v>
      </c>
      <c r="G43" s="74">
        <v>3</v>
      </c>
      <c r="H43" s="74">
        <v>3</v>
      </c>
      <c r="I43" s="74">
        <v>0</v>
      </c>
      <c r="J43" s="74">
        <v>4</v>
      </c>
      <c r="K43" s="74">
        <v>8</v>
      </c>
      <c r="L43" s="74">
        <v>1</v>
      </c>
      <c r="M43" s="74">
        <v>3</v>
      </c>
      <c r="N43" s="74">
        <v>3</v>
      </c>
      <c r="O43" s="74">
        <v>8</v>
      </c>
      <c r="P43" s="74">
        <v>0</v>
      </c>
      <c r="Q43" s="70">
        <f t="shared" si="2"/>
        <v>36</v>
      </c>
      <c r="R43" s="70"/>
      <c r="S43" s="70">
        <f t="shared" si="3"/>
        <v>36</v>
      </c>
      <c r="T43" s="70"/>
      <c r="U43" s="31">
        <v>42</v>
      </c>
      <c r="V43" s="29" t="s">
        <v>354</v>
      </c>
    </row>
    <row r="44" spans="1:22" s="61" customFormat="1" x14ac:dyDescent="0.25">
      <c r="A44" s="70" t="s">
        <v>18</v>
      </c>
      <c r="B44" s="70">
        <v>43</v>
      </c>
      <c r="C44" s="30" t="s">
        <v>682</v>
      </c>
      <c r="D44" s="45" t="s">
        <v>663</v>
      </c>
      <c r="E44" s="73" t="s">
        <v>246</v>
      </c>
      <c r="F44" s="44">
        <v>4</v>
      </c>
      <c r="G44" s="44">
        <v>0</v>
      </c>
      <c r="H44" s="44">
        <v>0</v>
      </c>
      <c r="I44" s="44">
        <v>6</v>
      </c>
      <c r="J44" s="44">
        <v>0</v>
      </c>
      <c r="K44" s="44">
        <v>8</v>
      </c>
      <c r="L44" s="44">
        <v>0</v>
      </c>
      <c r="M44" s="44">
        <v>12</v>
      </c>
      <c r="N44" s="44">
        <v>0</v>
      </c>
      <c r="O44" s="44">
        <v>4</v>
      </c>
      <c r="P44" s="44">
        <v>1</v>
      </c>
      <c r="Q44" s="70">
        <f t="shared" si="2"/>
        <v>35</v>
      </c>
      <c r="R44" s="31"/>
      <c r="S44" s="70">
        <f t="shared" si="3"/>
        <v>35</v>
      </c>
      <c r="T44" s="25"/>
      <c r="U44" s="70">
        <v>43</v>
      </c>
      <c r="V44" s="13" t="s">
        <v>664</v>
      </c>
    </row>
    <row r="45" spans="1:22" s="61" customFormat="1" x14ac:dyDescent="0.25">
      <c r="A45" s="70" t="s">
        <v>18</v>
      </c>
      <c r="B45" s="70">
        <v>44</v>
      </c>
      <c r="C45" s="14" t="s">
        <v>770</v>
      </c>
      <c r="D45" s="45" t="s">
        <v>684</v>
      </c>
      <c r="E45" s="73" t="s">
        <v>246</v>
      </c>
      <c r="F45" s="44">
        <v>3</v>
      </c>
      <c r="G45" s="44">
        <v>5</v>
      </c>
      <c r="H45" s="44">
        <v>0</v>
      </c>
      <c r="I45" s="44">
        <v>0</v>
      </c>
      <c r="J45" s="44">
        <v>0</v>
      </c>
      <c r="K45" s="44">
        <v>6</v>
      </c>
      <c r="L45" s="44">
        <v>0</v>
      </c>
      <c r="M45" s="44">
        <v>7</v>
      </c>
      <c r="N45" s="44">
        <v>0</v>
      </c>
      <c r="O45" s="44">
        <v>0</v>
      </c>
      <c r="P45" s="44">
        <v>13</v>
      </c>
      <c r="Q45" s="70">
        <f t="shared" si="2"/>
        <v>34</v>
      </c>
      <c r="R45" s="31"/>
      <c r="S45" s="70">
        <f t="shared" si="3"/>
        <v>34</v>
      </c>
      <c r="T45" s="31"/>
      <c r="U45" s="70">
        <v>44</v>
      </c>
      <c r="V45" s="29" t="s">
        <v>685</v>
      </c>
    </row>
    <row r="46" spans="1:22" s="61" customFormat="1" ht="17.25" customHeight="1" x14ac:dyDescent="0.25">
      <c r="A46" s="70" t="s">
        <v>18</v>
      </c>
      <c r="B46" s="70">
        <v>45</v>
      </c>
      <c r="C46" s="14" t="s">
        <v>222</v>
      </c>
      <c r="D46" s="45" t="s">
        <v>220</v>
      </c>
      <c r="E46" s="73" t="s">
        <v>246</v>
      </c>
      <c r="F46" s="74">
        <v>4</v>
      </c>
      <c r="G46" s="74">
        <v>3</v>
      </c>
      <c r="H46" s="74">
        <v>0</v>
      </c>
      <c r="I46" s="74">
        <v>3</v>
      </c>
      <c r="J46" s="74">
        <v>2</v>
      </c>
      <c r="K46" s="74">
        <v>6</v>
      </c>
      <c r="L46" s="74">
        <v>1</v>
      </c>
      <c r="M46" s="74">
        <v>0</v>
      </c>
      <c r="N46" s="74">
        <v>0</v>
      </c>
      <c r="O46" s="74">
        <v>7</v>
      </c>
      <c r="P46" s="74">
        <v>7</v>
      </c>
      <c r="Q46" s="70">
        <f t="shared" si="2"/>
        <v>33</v>
      </c>
      <c r="R46" s="70"/>
      <c r="S46" s="70">
        <f t="shared" si="3"/>
        <v>33</v>
      </c>
      <c r="T46" s="70"/>
      <c r="U46" s="31">
        <v>45</v>
      </c>
      <c r="V46" s="16" t="s">
        <v>221</v>
      </c>
    </row>
    <row r="47" spans="1:22" s="61" customFormat="1" x14ac:dyDescent="0.25">
      <c r="A47" s="70" t="s">
        <v>18</v>
      </c>
      <c r="B47" s="70">
        <v>46</v>
      </c>
      <c r="C47" s="14" t="s">
        <v>361</v>
      </c>
      <c r="D47" s="45" t="s">
        <v>261</v>
      </c>
      <c r="E47" s="73" t="s">
        <v>246</v>
      </c>
      <c r="F47" s="74">
        <v>3</v>
      </c>
      <c r="G47" s="74">
        <v>4</v>
      </c>
      <c r="H47" s="74">
        <v>0</v>
      </c>
      <c r="I47" s="74">
        <v>0</v>
      </c>
      <c r="J47" s="74">
        <v>0</v>
      </c>
      <c r="K47" s="74">
        <v>4</v>
      </c>
      <c r="L47" s="74">
        <v>0</v>
      </c>
      <c r="M47" s="74">
        <v>1</v>
      </c>
      <c r="N47" s="74">
        <v>0</v>
      </c>
      <c r="O47" s="74">
        <v>8</v>
      </c>
      <c r="P47" s="74">
        <v>13</v>
      </c>
      <c r="Q47" s="70">
        <f t="shared" si="2"/>
        <v>33</v>
      </c>
      <c r="R47" s="70"/>
      <c r="S47" s="70">
        <f t="shared" si="3"/>
        <v>33</v>
      </c>
      <c r="T47" s="70"/>
      <c r="U47" s="70">
        <v>46</v>
      </c>
      <c r="V47" s="29" t="s">
        <v>354</v>
      </c>
    </row>
    <row r="48" spans="1:22" s="61" customFormat="1" x14ac:dyDescent="0.25">
      <c r="A48" s="70" t="s">
        <v>18</v>
      </c>
      <c r="B48" s="70">
        <v>48</v>
      </c>
      <c r="C48" s="14" t="s">
        <v>801</v>
      </c>
      <c r="D48" s="45" t="s">
        <v>775</v>
      </c>
      <c r="E48" s="73" t="s">
        <v>246</v>
      </c>
      <c r="F48" s="44">
        <v>2</v>
      </c>
      <c r="G48" s="44">
        <v>0</v>
      </c>
      <c r="H48" s="44">
        <v>0</v>
      </c>
      <c r="I48" s="44">
        <v>0</v>
      </c>
      <c r="J48" s="44">
        <v>0</v>
      </c>
      <c r="K48" s="44">
        <v>6</v>
      </c>
      <c r="L48" s="44">
        <v>1</v>
      </c>
      <c r="M48" s="44">
        <v>13</v>
      </c>
      <c r="N48" s="44">
        <v>4</v>
      </c>
      <c r="O48" s="44">
        <v>2</v>
      </c>
      <c r="P48" s="44">
        <v>5</v>
      </c>
      <c r="Q48" s="70">
        <f t="shared" si="2"/>
        <v>33</v>
      </c>
      <c r="R48" s="31"/>
      <c r="S48" s="70">
        <f t="shared" si="3"/>
        <v>33</v>
      </c>
      <c r="T48" s="25"/>
      <c r="U48" s="31">
        <v>48</v>
      </c>
      <c r="V48" s="29" t="s">
        <v>776</v>
      </c>
    </row>
    <row r="49" spans="1:22" s="61" customFormat="1" x14ac:dyDescent="0.25">
      <c r="A49" s="70" t="s">
        <v>18</v>
      </c>
      <c r="B49" s="70">
        <v>49</v>
      </c>
      <c r="C49" s="30" t="s">
        <v>359</v>
      </c>
      <c r="D49" s="45" t="s">
        <v>261</v>
      </c>
      <c r="E49" s="73" t="s">
        <v>246</v>
      </c>
      <c r="F49" s="74">
        <v>2</v>
      </c>
      <c r="G49" s="74">
        <v>6</v>
      </c>
      <c r="H49" s="74">
        <v>0</v>
      </c>
      <c r="I49" s="74">
        <v>3</v>
      </c>
      <c r="J49" s="74">
        <v>3</v>
      </c>
      <c r="K49" s="74">
        <v>5</v>
      </c>
      <c r="L49" s="74">
        <v>0</v>
      </c>
      <c r="M49" s="74">
        <v>0</v>
      </c>
      <c r="N49" s="74">
        <v>0</v>
      </c>
      <c r="O49" s="74">
        <v>12</v>
      </c>
      <c r="P49" s="74">
        <v>0</v>
      </c>
      <c r="Q49" s="70">
        <f t="shared" si="2"/>
        <v>31</v>
      </c>
      <c r="R49" s="70"/>
      <c r="S49" s="70">
        <f t="shared" si="3"/>
        <v>31</v>
      </c>
      <c r="T49" s="70"/>
      <c r="U49" s="70">
        <v>49</v>
      </c>
      <c r="V49" s="29" t="s">
        <v>354</v>
      </c>
    </row>
    <row r="50" spans="1:22" s="61" customFormat="1" ht="33.75" customHeight="1" x14ac:dyDescent="0.25">
      <c r="A50" s="70" t="s">
        <v>18</v>
      </c>
      <c r="B50" s="70">
        <v>50</v>
      </c>
      <c r="C50" s="12" t="s">
        <v>841</v>
      </c>
      <c r="D50" s="46" t="s">
        <v>837</v>
      </c>
      <c r="E50" s="73" t="s">
        <v>246</v>
      </c>
      <c r="F50" s="64">
        <v>2</v>
      </c>
      <c r="G50" s="64">
        <v>0</v>
      </c>
      <c r="H50" s="64">
        <v>3</v>
      </c>
      <c r="I50" s="64">
        <v>3</v>
      </c>
      <c r="J50" s="64">
        <v>0</v>
      </c>
      <c r="K50" s="64">
        <v>4</v>
      </c>
      <c r="L50" s="64">
        <v>2</v>
      </c>
      <c r="M50" s="64">
        <v>9</v>
      </c>
      <c r="N50" s="64">
        <v>0</v>
      </c>
      <c r="O50" s="64">
        <v>7</v>
      </c>
      <c r="P50" s="64">
        <v>0</v>
      </c>
      <c r="Q50" s="70">
        <f t="shared" si="2"/>
        <v>30</v>
      </c>
      <c r="R50" s="65"/>
      <c r="S50" s="70">
        <f t="shared" si="3"/>
        <v>30</v>
      </c>
      <c r="T50" s="66"/>
      <c r="U50" s="70">
        <v>50</v>
      </c>
      <c r="V50" s="67" t="s">
        <v>838</v>
      </c>
    </row>
    <row r="51" spans="1:22" s="61" customFormat="1" x14ac:dyDescent="0.25">
      <c r="A51" s="70" t="s">
        <v>18</v>
      </c>
      <c r="B51" s="70">
        <v>51</v>
      </c>
      <c r="C51" s="30" t="s">
        <v>550</v>
      </c>
      <c r="D51" s="47" t="s">
        <v>540</v>
      </c>
      <c r="E51" s="73" t="s">
        <v>246</v>
      </c>
      <c r="F51" s="44">
        <v>3</v>
      </c>
      <c r="G51" s="44">
        <v>0</v>
      </c>
      <c r="H51" s="44">
        <v>0</v>
      </c>
      <c r="I51" s="44">
        <v>0</v>
      </c>
      <c r="J51" s="44">
        <v>0</v>
      </c>
      <c r="K51" s="44">
        <v>8</v>
      </c>
      <c r="L51" s="44">
        <v>1</v>
      </c>
      <c r="M51" s="44">
        <v>10</v>
      </c>
      <c r="N51" s="44">
        <v>2</v>
      </c>
      <c r="O51" s="44">
        <v>3</v>
      </c>
      <c r="P51" s="44">
        <v>0</v>
      </c>
      <c r="Q51" s="70">
        <f t="shared" si="2"/>
        <v>27</v>
      </c>
      <c r="R51" s="31"/>
      <c r="S51" s="70">
        <f t="shared" si="3"/>
        <v>27</v>
      </c>
      <c r="T51" s="25"/>
      <c r="U51" s="31">
        <v>51</v>
      </c>
      <c r="V51" s="40" t="s">
        <v>541</v>
      </c>
    </row>
    <row r="52" spans="1:22" s="61" customFormat="1" x14ac:dyDescent="0.25">
      <c r="A52" s="70" t="s">
        <v>18</v>
      </c>
      <c r="B52" s="70">
        <v>52</v>
      </c>
      <c r="C52" s="14" t="s">
        <v>771</v>
      </c>
      <c r="D52" s="45" t="s">
        <v>684</v>
      </c>
      <c r="E52" s="73" t="s">
        <v>246</v>
      </c>
      <c r="F52" s="44">
        <v>1</v>
      </c>
      <c r="G52" s="44">
        <v>5</v>
      </c>
      <c r="H52" s="44">
        <v>3</v>
      </c>
      <c r="I52" s="44">
        <v>2</v>
      </c>
      <c r="J52" s="44">
        <v>0</v>
      </c>
      <c r="K52" s="44">
        <v>6</v>
      </c>
      <c r="L52" s="44">
        <v>0</v>
      </c>
      <c r="M52" s="44">
        <v>10</v>
      </c>
      <c r="N52" s="44">
        <v>0</v>
      </c>
      <c r="O52" s="44">
        <v>0</v>
      </c>
      <c r="P52" s="44">
        <v>0</v>
      </c>
      <c r="Q52" s="70">
        <f t="shared" si="2"/>
        <v>27</v>
      </c>
      <c r="R52" s="31"/>
      <c r="S52" s="70">
        <f t="shared" si="3"/>
        <v>27</v>
      </c>
      <c r="T52" s="31"/>
      <c r="U52" s="70">
        <v>52</v>
      </c>
      <c r="V52" s="16" t="s">
        <v>685</v>
      </c>
    </row>
    <row r="53" spans="1:22" s="61" customFormat="1" x14ac:dyDescent="0.25">
      <c r="A53" s="70" t="s">
        <v>18</v>
      </c>
      <c r="B53" s="70">
        <v>53</v>
      </c>
      <c r="C53" s="30" t="s">
        <v>772</v>
      </c>
      <c r="D53" s="47" t="s">
        <v>684</v>
      </c>
      <c r="E53" s="73" t="s">
        <v>246</v>
      </c>
      <c r="F53" s="44">
        <v>2</v>
      </c>
      <c r="G53" s="44">
        <v>2</v>
      </c>
      <c r="H53" s="44">
        <v>2</v>
      </c>
      <c r="I53" s="44">
        <v>0</v>
      </c>
      <c r="J53" s="44">
        <v>0</v>
      </c>
      <c r="K53" s="44">
        <v>6</v>
      </c>
      <c r="L53" s="44">
        <v>1</v>
      </c>
      <c r="M53" s="44">
        <v>7</v>
      </c>
      <c r="N53" s="44">
        <v>0</v>
      </c>
      <c r="O53" s="44">
        <v>0</v>
      </c>
      <c r="P53" s="44">
        <v>7</v>
      </c>
      <c r="Q53" s="70">
        <f t="shared" si="2"/>
        <v>27</v>
      </c>
      <c r="R53" s="31"/>
      <c r="S53" s="70">
        <f t="shared" si="3"/>
        <v>27</v>
      </c>
      <c r="T53" s="31"/>
      <c r="U53" s="70">
        <v>53</v>
      </c>
      <c r="V53" s="40" t="s">
        <v>685</v>
      </c>
    </row>
    <row r="54" spans="1:22" s="61" customFormat="1" x14ac:dyDescent="0.25">
      <c r="A54" s="70" t="s">
        <v>18</v>
      </c>
      <c r="B54" s="70">
        <v>54</v>
      </c>
      <c r="C54" s="17" t="s">
        <v>920</v>
      </c>
      <c r="D54" s="63" t="s">
        <v>848</v>
      </c>
      <c r="E54" s="73" t="s">
        <v>246</v>
      </c>
      <c r="F54" s="44">
        <v>2</v>
      </c>
      <c r="G54" s="44">
        <v>0</v>
      </c>
      <c r="H54" s="44">
        <v>0</v>
      </c>
      <c r="I54" s="44">
        <v>3</v>
      </c>
      <c r="J54" s="44">
        <v>1</v>
      </c>
      <c r="K54" s="44">
        <v>6</v>
      </c>
      <c r="L54" s="44">
        <v>0</v>
      </c>
      <c r="M54" s="44">
        <v>0</v>
      </c>
      <c r="N54" s="44">
        <v>0</v>
      </c>
      <c r="O54" s="44">
        <v>9</v>
      </c>
      <c r="P54" s="44">
        <v>5</v>
      </c>
      <c r="Q54" s="70">
        <f t="shared" si="2"/>
        <v>26</v>
      </c>
      <c r="R54" s="31"/>
      <c r="S54" s="70">
        <f t="shared" si="3"/>
        <v>26</v>
      </c>
      <c r="T54" s="25"/>
      <c r="U54" s="31">
        <v>54</v>
      </c>
      <c r="V54" s="9" t="s">
        <v>854</v>
      </c>
    </row>
    <row r="55" spans="1:22" s="61" customFormat="1" x14ac:dyDescent="0.25">
      <c r="A55" s="70" t="s">
        <v>18</v>
      </c>
      <c r="B55" s="70">
        <v>55</v>
      </c>
      <c r="C55" s="30" t="s">
        <v>1091</v>
      </c>
      <c r="D55" s="47" t="s">
        <v>1022</v>
      </c>
      <c r="E55" s="73" t="s">
        <v>246</v>
      </c>
      <c r="F55" s="44">
        <v>4</v>
      </c>
      <c r="G55" s="44">
        <v>4</v>
      </c>
      <c r="H55" s="44">
        <v>0</v>
      </c>
      <c r="I55" s="44">
        <v>5</v>
      </c>
      <c r="J55" s="44">
        <v>2</v>
      </c>
      <c r="K55" s="44">
        <v>7</v>
      </c>
      <c r="L55" s="44">
        <v>2</v>
      </c>
      <c r="M55" s="44">
        <v>0</v>
      </c>
      <c r="N55" s="44">
        <v>0</v>
      </c>
      <c r="O55" s="44">
        <v>0</v>
      </c>
      <c r="P55" s="44">
        <v>2</v>
      </c>
      <c r="Q55" s="70">
        <f t="shared" si="2"/>
        <v>26</v>
      </c>
      <c r="R55" s="31"/>
      <c r="S55" s="70">
        <f t="shared" si="3"/>
        <v>26</v>
      </c>
      <c r="T55" s="25"/>
      <c r="U55" s="70">
        <v>55</v>
      </c>
      <c r="V55" s="40" t="s">
        <v>1056</v>
      </c>
    </row>
    <row r="56" spans="1:22" s="61" customFormat="1" x14ac:dyDescent="0.25">
      <c r="A56" s="70" t="s">
        <v>18</v>
      </c>
      <c r="B56" s="70">
        <v>56</v>
      </c>
      <c r="C56" s="14" t="s">
        <v>549</v>
      </c>
      <c r="D56" s="45" t="s">
        <v>540</v>
      </c>
      <c r="E56" s="73" t="s">
        <v>246</v>
      </c>
      <c r="F56" s="44">
        <v>3</v>
      </c>
      <c r="G56" s="44">
        <v>0</v>
      </c>
      <c r="H56" s="44">
        <v>0</v>
      </c>
      <c r="I56" s="44">
        <v>3</v>
      </c>
      <c r="J56" s="44">
        <v>0</v>
      </c>
      <c r="K56" s="44">
        <v>6</v>
      </c>
      <c r="L56" s="44">
        <v>0</v>
      </c>
      <c r="M56" s="44">
        <v>9</v>
      </c>
      <c r="N56" s="44">
        <v>2</v>
      </c>
      <c r="O56" s="44">
        <v>2</v>
      </c>
      <c r="P56" s="44">
        <v>0</v>
      </c>
      <c r="Q56" s="70">
        <f t="shared" si="2"/>
        <v>25</v>
      </c>
      <c r="R56" s="31"/>
      <c r="S56" s="70">
        <f t="shared" si="3"/>
        <v>25</v>
      </c>
      <c r="T56" s="25"/>
      <c r="U56" s="70">
        <v>56</v>
      </c>
      <c r="V56" s="16" t="s">
        <v>541</v>
      </c>
    </row>
    <row r="57" spans="1:22" s="61" customFormat="1" x14ac:dyDescent="0.25">
      <c r="A57" s="70" t="s">
        <v>18</v>
      </c>
      <c r="B57" s="70">
        <v>57</v>
      </c>
      <c r="C57" s="14" t="s">
        <v>411</v>
      </c>
      <c r="D57" s="45" t="s">
        <v>400</v>
      </c>
      <c r="E57" s="73" t="s">
        <v>246</v>
      </c>
      <c r="F57" s="74">
        <v>4</v>
      </c>
      <c r="G57" s="74">
        <v>5</v>
      </c>
      <c r="H57" s="74">
        <v>3</v>
      </c>
      <c r="I57" s="74">
        <v>4</v>
      </c>
      <c r="J57" s="74">
        <v>0</v>
      </c>
      <c r="K57" s="74">
        <v>3</v>
      </c>
      <c r="L57" s="74">
        <v>0</v>
      </c>
      <c r="M57" s="74">
        <v>0</v>
      </c>
      <c r="N57" s="74">
        <v>2</v>
      </c>
      <c r="O57" s="74">
        <v>0</v>
      </c>
      <c r="P57" s="74">
        <v>3</v>
      </c>
      <c r="Q57" s="70">
        <f t="shared" si="2"/>
        <v>24</v>
      </c>
      <c r="R57" s="70"/>
      <c r="S57" s="70">
        <f t="shared" si="3"/>
        <v>24</v>
      </c>
      <c r="T57" s="70"/>
      <c r="U57" s="31">
        <v>57</v>
      </c>
      <c r="V57" s="29" t="s">
        <v>410</v>
      </c>
    </row>
    <row r="58" spans="1:22" s="61" customFormat="1" x14ac:dyDescent="0.25">
      <c r="A58" s="70" t="s">
        <v>18</v>
      </c>
      <c r="B58" s="70">
        <v>58</v>
      </c>
      <c r="C58" s="14" t="s">
        <v>358</v>
      </c>
      <c r="D58" s="45" t="s">
        <v>261</v>
      </c>
      <c r="E58" s="73" t="s">
        <v>246</v>
      </c>
      <c r="F58" s="74">
        <v>2</v>
      </c>
      <c r="G58" s="74">
        <v>3</v>
      </c>
      <c r="H58" s="74">
        <v>0</v>
      </c>
      <c r="I58" s="74">
        <v>3</v>
      </c>
      <c r="J58" s="74">
        <v>6</v>
      </c>
      <c r="K58" s="74">
        <v>5</v>
      </c>
      <c r="L58" s="74">
        <v>0</v>
      </c>
      <c r="M58" s="74">
        <v>0</v>
      </c>
      <c r="N58" s="74">
        <v>4</v>
      </c>
      <c r="O58" s="74">
        <v>0</v>
      </c>
      <c r="P58" s="74">
        <v>0</v>
      </c>
      <c r="Q58" s="70">
        <f t="shared" si="2"/>
        <v>23</v>
      </c>
      <c r="R58" s="70"/>
      <c r="S58" s="70">
        <f t="shared" si="3"/>
        <v>23</v>
      </c>
      <c r="T58" s="70"/>
      <c r="U58" s="70">
        <v>58</v>
      </c>
      <c r="V58" s="29" t="s">
        <v>354</v>
      </c>
    </row>
    <row r="59" spans="1:22" s="61" customFormat="1" x14ac:dyDescent="0.25">
      <c r="A59" s="70" t="s">
        <v>18</v>
      </c>
      <c r="B59" s="70">
        <v>59</v>
      </c>
      <c r="C59" s="30" t="s">
        <v>357</v>
      </c>
      <c r="D59" s="45" t="s">
        <v>261</v>
      </c>
      <c r="E59" s="73" t="s">
        <v>246</v>
      </c>
      <c r="F59" s="74">
        <v>3</v>
      </c>
      <c r="G59" s="74">
        <v>6</v>
      </c>
      <c r="H59" s="74">
        <v>0</v>
      </c>
      <c r="I59" s="74">
        <v>0</v>
      </c>
      <c r="J59" s="74">
        <v>0</v>
      </c>
      <c r="K59" s="74">
        <v>0</v>
      </c>
      <c r="L59" s="74">
        <v>0</v>
      </c>
      <c r="M59" s="74">
        <v>0</v>
      </c>
      <c r="N59" s="74">
        <v>0</v>
      </c>
      <c r="O59" s="74">
        <v>0</v>
      </c>
      <c r="P59" s="74">
        <v>13</v>
      </c>
      <c r="Q59" s="70">
        <f t="shared" si="2"/>
        <v>22</v>
      </c>
      <c r="R59" s="70"/>
      <c r="S59" s="70">
        <f t="shared" si="3"/>
        <v>22</v>
      </c>
      <c r="T59" s="70"/>
      <c r="U59" s="70">
        <v>59</v>
      </c>
      <c r="V59" s="29" t="s">
        <v>354</v>
      </c>
    </row>
    <row r="60" spans="1:22" s="128" customFormat="1" x14ac:dyDescent="0.25">
      <c r="A60" s="70" t="s">
        <v>18</v>
      </c>
      <c r="B60" s="70">
        <v>60</v>
      </c>
      <c r="C60" s="15" t="s">
        <v>360</v>
      </c>
      <c r="D60" s="45" t="s">
        <v>261</v>
      </c>
      <c r="E60" s="73" t="s">
        <v>246</v>
      </c>
      <c r="F60" s="74">
        <v>1</v>
      </c>
      <c r="G60" s="74">
        <v>0</v>
      </c>
      <c r="H60" s="74">
        <v>0</v>
      </c>
      <c r="I60" s="74">
        <v>3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  <c r="O60" s="74">
        <v>3</v>
      </c>
      <c r="P60" s="74">
        <v>13</v>
      </c>
      <c r="Q60" s="70">
        <f t="shared" si="2"/>
        <v>20</v>
      </c>
      <c r="R60" s="70"/>
      <c r="S60" s="70">
        <f t="shared" si="3"/>
        <v>20</v>
      </c>
      <c r="T60" s="70"/>
      <c r="U60" s="31">
        <v>60</v>
      </c>
      <c r="V60" s="29" t="s">
        <v>354</v>
      </c>
    </row>
    <row r="61" spans="1:22" s="128" customFormat="1" x14ac:dyDescent="0.25">
      <c r="A61" s="70" t="s">
        <v>18</v>
      </c>
      <c r="B61" s="70">
        <v>61</v>
      </c>
      <c r="C61" s="14" t="s">
        <v>409</v>
      </c>
      <c r="D61" s="45" t="s">
        <v>400</v>
      </c>
      <c r="E61" s="73" t="s">
        <v>246</v>
      </c>
      <c r="F61" s="74">
        <v>1</v>
      </c>
      <c r="G61" s="74">
        <v>2</v>
      </c>
      <c r="H61" s="74">
        <v>0</v>
      </c>
      <c r="I61" s="74">
        <v>4</v>
      </c>
      <c r="J61" s="74">
        <v>0</v>
      </c>
      <c r="K61" s="74">
        <v>6</v>
      </c>
      <c r="L61" s="74">
        <v>1</v>
      </c>
      <c r="M61" s="74">
        <v>0</v>
      </c>
      <c r="N61" s="74">
        <v>0</v>
      </c>
      <c r="O61" s="74">
        <v>5</v>
      </c>
      <c r="P61" s="74">
        <v>0</v>
      </c>
      <c r="Q61" s="70">
        <f t="shared" si="2"/>
        <v>19</v>
      </c>
      <c r="R61" s="70"/>
      <c r="S61" s="70">
        <f t="shared" si="3"/>
        <v>19</v>
      </c>
      <c r="T61" s="70"/>
      <c r="U61" s="70">
        <v>61</v>
      </c>
      <c r="V61" s="29" t="s">
        <v>410</v>
      </c>
    </row>
    <row r="62" spans="1:22" s="128" customFormat="1" x14ac:dyDescent="0.25">
      <c r="A62" s="70" t="s">
        <v>18</v>
      </c>
      <c r="B62" s="70">
        <v>62</v>
      </c>
      <c r="C62" s="30" t="s">
        <v>773</v>
      </c>
      <c r="D62" s="47" t="s">
        <v>684</v>
      </c>
      <c r="E62" s="73" t="s">
        <v>246</v>
      </c>
      <c r="F62" s="44">
        <v>2</v>
      </c>
      <c r="G62" s="44">
        <v>4</v>
      </c>
      <c r="H62" s="44">
        <v>2</v>
      </c>
      <c r="I62" s="44">
        <v>1</v>
      </c>
      <c r="J62" s="44">
        <v>0</v>
      </c>
      <c r="K62" s="44">
        <v>2</v>
      </c>
      <c r="L62" s="44">
        <v>0</v>
      </c>
      <c r="M62" s="44">
        <v>0</v>
      </c>
      <c r="N62" s="44">
        <v>0</v>
      </c>
      <c r="O62" s="44">
        <v>0</v>
      </c>
      <c r="P62" s="44">
        <v>7</v>
      </c>
      <c r="Q62" s="70">
        <f t="shared" si="2"/>
        <v>18</v>
      </c>
      <c r="R62" s="31"/>
      <c r="S62" s="70">
        <f t="shared" si="3"/>
        <v>18</v>
      </c>
      <c r="T62" s="31"/>
      <c r="U62" s="70">
        <v>62</v>
      </c>
      <c r="V62" s="40" t="s">
        <v>685</v>
      </c>
    </row>
    <row r="63" spans="1:22" s="128" customFormat="1" x14ac:dyDescent="0.25">
      <c r="A63" s="70" t="s">
        <v>18</v>
      </c>
      <c r="B63" s="70">
        <v>63</v>
      </c>
      <c r="C63" s="30" t="s">
        <v>248</v>
      </c>
      <c r="D63" s="47" t="s">
        <v>224</v>
      </c>
      <c r="E63" s="73" t="s">
        <v>246</v>
      </c>
      <c r="F63" s="74">
        <v>3</v>
      </c>
      <c r="G63" s="74">
        <v>0</v>
      </c>
      <c r="H63" s="74">
        <v>0</v>
      </c>
      <c r="I63" s="74">
        <v>0</v>
      </c>
      <c r="J63" s="74">
        <v>0</v>
      </c>
      <c r="K63" s="74">
        <v>5</v>
      </c>
      <c r="L63" s="74">
        <v>1</v>
      </c>
      <c r="M63" s="74">
        <v>0</v>
      </c>
      <c r="N63" s="74">
        <v>0</v>
      </c>
      <c r="O63" s="74">
        <v>0</v>
      </c>
      <c r="P63" s="74">
        <v>3</v>
      </c>
      <c r="Q63" s="70">
        <f t="shared" si="2"/>
        <v>12</v>
      </c>
      <c r="R63" s="70"/>
      <c r="S63" s="70">
        <f t="shared" si="3"/>
        <v>12</v>
      </c>
      <c r="T63" s="70"/>
      <c r="U63" s="31">
        <v>63</v>
      </c>
      <c r="V63" s="29" t="s">
        <v>237</v>
      </c>
    </row>
    <row r="64" spans="1:22" s="128" customFormat="1" x14ac:dyDescent="0.25">
      <c r="A64" s="70" t="s">
        <v>18</v>
      </c>
      <c r="B64" s="70">
        <v>64</v>
      </c>
      <c r="C64" s="30" t="s">
        <v>412</v>
      </c>
      <c r="D64" s="45" t="s">
        <v>400</v>
      </c>
      <c r="E64" s="73" t="s">
        <v>246</v>
      </c>
      <c r="F64" s="74">
        <v>1</v>
      </c>
      <c r="G64" s="74">
        <v>0</v>
      </c>
      <c r="H64" s="74">
        <v>0</v>
      </c>
      <c r="I64" s="74">
        <v>3</v>
      </c>
      <c r="J64" s="74">
        <v>0</v>
      </c>
      <c r="K64" s="74">
        <v>5</v>
      </c>
      <c r="L64" s="74">
        <v>0</v>
      </c>
      <c r="M64" s="74">
        <v>0</v>
      </c>
      <c r="N64" s="74">
        <v>0</v>
      </c>
      <c r="O64" s="74">
        <v>0</v>
      </c>
      <c r="P64" s="74">
        <v>3</v>
      </c>
      <c r="Q64" s="70">
        <f t="shared" si="2"/>
        <v>12</v>
      </c>
      <c r="R64" s="70"/>
      <c r="S64" s="70">
        <f t="shared" si="3"/>
        <v>12</v>
      </c>
      <c r="T64" s="70"/>
      <c r="U64" s="70">
        <v>64</v>
      </c>
      <c r="V64" s="29" t="s">
        <v>410</v>
      </c>
    </row>
    <row r="65" spans="1:22" s="128" customFormat="1" x14ac:dyDescent="0.25">
      <c r="A65" s="70" t="s">
        <v>18</v>
      </c>
      <c r="B65" s="70">
        <v>65</v>
      </c>
      <c r="C65" s="30" t="s">
        <v>413</v>
      </c>
      <c r="D65" s="45" t="s">
        <v>400</v>
      </c>
      <c r="E65" s="73" t="s">
        <v>246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4">
        <v>5</v>
      </c>
      <c r="L65" s="74">
        <v>2</v>
      </c>
      <c r="M65" s="74">
        <v>0</v>
      </c>
      <c r="N65" s="74">
        <v>0</v>
      </c>
      <c r="O65" s="74">
        <v>3</v>
      </c>
      <c r="P65" s="74">
        <v>0</v>
      </c>
      <c r="Q65" s="70">
        <f t="shared" si="2"/>
        <v>10</v>
      </c>
      <c r="R65" s="31"/>
      <c r="S65" s="70">
        <f t="shared" si="3"/>
        <v>10</v>
      </c>
      <c r="T65" s="25"/>
      <c r="U65" s="70">
        <v>65</v>
      </c>
      <c r="V65" s="29" t="s">
        <v>410</v>
      </c>
    </row>
    <row r="66" spans="1:22" s="128" customFormat="1" x14ac:dyDescent="0.25">
      <c r="A66" s="70" t="s">
        <v>18</v>
      </c>
      <c r="B66" s="70">
        <v>66</v>
      </c>
      <c r="C66" s="14" t="s">
        <v>247</v>
      </c>
      <c r="D66" s="47" t="s">
        <v>224</v>
      </c>
      <c r="E66" s="73" t="s">
        <v>246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4">
        <v>5</v>
      </c>
      <c r="L66" s="74">
        <v>0</v>
      </c>
      <c r="M66" s="74">
        <v>0</v>
      </c>
      <c r="N66" s="74">
        <v>0</v>
      </c>
      <c r="O66" s="74">
        <v>0</v>
      </c>
      <c r="P66" s="74">
        <v>0</v>
      </c>
      <c r="Q66" s="70">
        <f t="shared" si="2"/>
        <v>5</v>
      </c>
      <c r="R66" s="70"/>
      <c r="S66" s="70">
        <f t="shared" si="3"/>
        <v>5</v>
      </c>
      <c r="T66" s="70"/>
      <c r="U66" s="31">
        <v>66</v>
      </c>
      <c r="V66" s="29" t="s">
        <v>237</v>
      </c>
    </row>
    <row r="67" spans="1:22" s="128" customFormat="1" x14ac:dyDescent="0.25">
      <c r="A67" s="70" t="s">
        <v>18</v>
      </c>
      <c r="B67" s="70">
        <v>67</v>
      </c>
      <c r="C67" s="14" t="s">
        <v>245</v>
      </c>
      <c r="D67" s="47" t="s">
        <v>224</v>
      </c>
      <c r="E67" s="73" t="s">
        <v>246</v>
      </c>
      <c r="F67" s="74">
        <v>1</v>
      </c>
      <c r="G67" s="74">
        <v>0</v>
      </c>
      <c r="H67" s="74">
        <v>0</v>
      </c>
      <c r="I67" s="74">
        <v>0</v>
      </c>
      <c r="J67" s="74">
        <v>0</v>
      </c>
      <c r="K67" s="74">
        <v>3</v>
      </c>
      <c r="L67" s="74">
        <v>0</v>
      </c>
      <c r="M67" s="74">
        <v>0</v>
      </c>
      <c r="N67" s="74">
        <v>0</v>
      </c>
      <c r="O67" s="74">
        <v>0</v>
      </c>
      <c r="P67" s="74">
        <v>0</v>
      </c>
      <c r="Q67" s="70">
        <f t="shared" ref="Q67" si="4">SUM(F67:P67)</f>
        <v>4</v>
      </c>
      <c r="R67" s="70"/>
      <c r="S67" s="70">
        <f t="shared" ref="S67" si="5">Q67+R67</f>
        <v>4</v>
      </c>
      <c r="T67" s="70"/>
      <c r="U67" s="70">
        <v>67</v>
      </c>
      <c r="V67" s="29" t="s">
        <v>237</v>
      </c>
    </row>
  </sheetData>
  <autoFilter ref="A2:V6" xr:uid="{00000000-0009-0000-0000-000006000000}"/>
  <sortState ref="A3:V67">
    <sortCondition descending="1" ref="S3:S67"/>
  </sortState>
  <conditionalFormatting sqref="C3:C67">
    <cfRule type="duplicateValues" dxfId="1" priority="58"/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5 кл</vt:lpstr>
      <vt:lpstr>6 кл</vt:lpstr>
      <vt:lpstr>7 кл</vt:lpstr>
      <vt:lpstr>8 кл</vt:lpstr>
      <vt:lpstr>9 кл</vt:lpstr>
      <vt:lpstr>10 кл</vt:lpstr>
      <vt:lpstr>11 кл</vt:lpstr>
      <vt:lpstr>'11 кл'!_FilterDatabase_0</vt:lpstr>
      <vt:lpstr>'5 кл'!_ФильтрБазыДанных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cab342</dc:creator>
  <cp:lastModifiedBy>Вовк МВ</cp:lastModifiedBy>
  <cp:revision>8</cp:revision>
  <dcterms:created xsi:type="dcterms:W3CDTF">2015-06-05T18:19:34Z</dcterms:created>
  <dcterms:modified xsi:type="dcterms:W3CDTF">2023-10-26T05:44:56Z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