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116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8" r:id="rId6"/>
    <sheet name="11 класс" sheetId="9" r:id="rId7"/>
  </sheets>
  <externalReferences>
    <externalReference r:id="rId8"/>
  </externalReferences>
  <definedNames>
    <definedName name="_xlnm._FilterDatabase" localSheetId="1" hidden="1">'6 класс'!$B$9:$B$75</definedName>
  </definedNames>
  <calcPr calcId="162913"/>
</workbook>
</file>

<file path=xl/calcChain.xml><?xml version="1.0" encoding="utf-8"?>
<calcChain xmlns="http://schemas.openxmlformats.org/spreadsheetml/2006/main">
  <c r="K66" i="5" l="1"/>
  <c r="I66" i="5"/>
  <c r="K81" i="5"/>
  <c r="I81" i="5"/>
  <c r="K84" i="5"/>
  <c r="I84" i="5"/>
  <c r="K91" i="4"/>
  <c r="I91" i="4"/>
  <c r="K102" i="4"/>
  <c r="I102" i="4"/>
  <c r="K77" i="4"/>
  <c r="I77" i="4"/>
  <c r="K99" i="4"/>
  <c r="I99" i="4"/>
  <c r="K53" i="5" l="1"/>
  <c r="K122" i="4"/>
  <c r="K88" i="8" l="1"/>
  <c r="K24" i="8"/>
  <c r="K23" i="8"/>
  <c r="K14" i="8"/>
  <c r="K12" i="8"/>
  <c r="K46" i="8"/>
  <c r="K62" i="8"/>
  <c r="I47" i="5"/>
  <c r="I58" i="5"/>
  <c r="I75" i="9" l="1"/>
  <c r="K75" i="9" s="1"/>
  <c r="I74" i="9"/>
  <c r="K74" i="9" s="1"/>
  <c r="I35" i="9"/>
  <c r="K35" i="9" s="1"/>
  <c r="I87" i="8"/>
  <c r="K87" i="8" s="1"/>
  <c r="I78" i="8"/>
  <c r="K78" i="8" s="1"/>
  <c r="I77" i="8"/>
  <c r="K77" i="8" s="1"/>
  <c r="I68" i="8"/>
  <c r="K68" i="8" s="1"/>
  <c r="I65" i="8"/>
  <c r="K65" i="8" s="1"/>
  <c r="I49" i="8"/>
  <c r="K49" i="8" s="1"/>
  <c r="I47" i="8"/>
  <c r="K47" i="8" s="1"/>
  <c r="I43" i="8"/>
  <c r="K43" i="8" s="1"/>
  <c r="I38" i="8"/>
  <c r="K38" i="8" s="1"/>
  <c r="I29" i="8"/>
  <c r="K29" i="8" s="1"/>
  <c r="I19" i="8"/>
  <c r="K19" i="8" s="1"/>
  <c r="I148" i="5"/>
  <c r="K148" i="5" s="1"/>
  <c r="I147" i="5"/>
  <c r="K147" i="5" s="1"/>
  <c r="I146" i="5"/>
  <c r="K146" i="5" s="1"/>
  <c r="I142" i="5"/>
  <c r="K142" i="5" s="1"/>
  <c r="I135" i="5"/>
  <c r="K135" i="5" s="1"/>
  <c r="I134" i="5"/>
  <c r="K134" i="5" s="1"/>
  <c r="I133" i="5"/>
  <c r="K133" i="5" s="1"/>
  <c r="I124" i="5"/>
  <c r="K124" i="5" s="1"/>
  <c r="I113" i="5"/>
  <c r="K113" i="5" s="1"/>
  <c r="I111" i="5"/>
  <c r="K111" i="5" s="1"/>
  <c r="I94" i="5"/>
  <c r="K94" i="5" s="1"/>
  <c r="I93" i="5"/>
  <c r="K93" i="5" s="1"/>
  <c r="I70" i="5"/>
  <c r="K70" i="5" s="1"/>
  <c r="I61" i="5"/>
  <c r="K61" i="5" s="1"/>
  <c r="I50" i="5"/>
  <c r="K50" i="5" s="1"/>
  <c r="I101" i="4"/>
  <c r="K101" i="4" s="1"/>
  <c r="I60" i="4"/>
  <c r="K60" i="4" s="1"/>
  <c r="I58" i="4"/>
  <c r="K58" i="4" s="1"/>
  <c r="I47" i="4"/>
  <c r="K47" i="4" s="1"/>
  <c r="I46" i="4"/>
  <c r="K46" i="4" s="1"/>
  <c r="I42" i="4"/>
  <c r="K42" i="4" s="1"/>
  <c r="I20" i="4"/>
  <c r="K20" i="4" s="1"/>
  <c r="I184" i="3"/>
  <c r="K184" i="3" s="1"/>
  <c r="I183" i="3"/>
  <c r="K183" i="3" s="1"/>
  <c r="I182" i="3"/>
  <c r="K182" i="3" s="1"/>
  <c r="I180" i="3"/>
  <c r="K180" i="3" s="1"/>
  <c r="I179" i="3"/>
  <c r="K179" i="3" s="1"/>
  <c r="I177" i="3"/>
  <c r="K177" i="3" s="1"/>
  <c r="I176" i="3"/>
  <c r="K176" i="3" s="1"/>
  <c r="I172" i="3"/>
  <c r="K172" i="3" s="1"/>
  <c r="I102" i="3"/>
  <c r="K102" i="3" s="1"/>
  <c r="I186" i="2"/>
  <c r="K186" i="2" s="1"/>
  <c r="I185" i="2"/>
  <c r="K185" i="2" s="1"/>
  <c r="I183" i="2"/>
  <c r="K183" i="2" s="1"/>
  <c r="I182" i="2"/>
  <c r="K182" i="2" s="1"/>
  <c r="I181" i="2"/>
  <c r="K181" i="2" s="1"/>
  <c r="I175" i="2"/>
  <c r="K175" i="2" s="1"/>
  <c r="I137" i="2"/>
  <c r="K137" i="2" s="1"/>
  <c r="I125" i="2"/>
  <c r="K125" i="2" s="1"/>
  <c r="I190" i="1"/>
  <c r="K190" i="1" s="1"/>
  <c r="I154" i="1"/>
  <c r="K154" i="1" s="1"/>
  <c r="I144" i="1"/>
  <c r="K144" i="1" s="1"/>
  <c r="I143" i="1"/>
  <c r="K143" i="1" s="1"/>
  <c r="I142" i="1"/>
  <c r="K142" i="1" s="1"/>
  <c r="I122" i="1"/>
  <c r="K122" i="1" s="1"/>
  <c r="I121" i="1"/>
  <c r="K121" i="1" s="1"/>
  <c r="I105" i="1"/>
  <c r="K105" i="1" s="1"/>
  <c r="I104" i="1"/>
  <c r="K104" i="1" s="1"/>
  <c r="I93" i="1"/>
  <c r="K93" i="1" s="1"/>
  <c r="I92" i="1"/>
  <c r="K92" i="1" s="1"/>
  <c r="I84" i="1"/>
  <c r="K84" i="1" s="1"/>
  <c r="I68" i="1"/>
  <c r="K68" i="1" s="1"/>
  <c r="I67" i="1"/>
  <c r="K67" i="1" s="1"/>
  <c r="I61" i="1"/>
  <c r="K61" i="1" s="1"/>
  <c r="I49" i="1"/>
  <c r="K49" i="1" s="1"/>
  <c r="I48" i="1"/>
  <c r="K48" i="1" s="1"/>
  <c r="I43" i="1"/>
  <c r="K43" i="1" s="1"/>
  <c r="I28" i="1"/>
  <c r="K28" i="1" s="1"/>
  <c r="K98" i="4" l="1"/>
  <c r="I98" i="4"/>
  <c r="K97" i="4"/>
  <c r="I97" i="4"/>
  <c r="K75" i="4"/>
  <c r="I75" i="4"/>
  <c r="K39" i="4"/>
  <c r="I39" i="4"/>
  <c r="K38" i="4"/>
  <c r="I38" i="4"/>
  <c r="K96" i="4"/>
  <c r="I96" i="4"/>
  <c r="I47" i="9" l="1"/>
  <c r="K47" i="9" s="1"/>
  <c r="I14" i="9"/>
  <c r="K14" i="9" s="1"/>
  <c r="I53" i="9"/>
  <c r="K53" i="9" s="1"/>
  <c r="I69" i="9"/>
  <c r="K69" i="9" s="1"/>
  <c r="I68" i="9"/>
  <c r="K68" i="9" s="1"/>
  <c r="I55" i="9"/>
  <c r="K55" i="9" s="1"/>
  <c r="I37" i="9"/>
  <c r="K37" i="9" s="1"/>
  <c r="I29" i="9"/>
  <c r="K29" i="9" s="1"/>
  <c r="I62" i="9"/>
  <c r="K62" i="9" s="1"/>
  <c r="I44" i="9"/>
  <c r="K44" i="9" s="1"/>
  <c r="I46" i="9"/>
  <c r="K46" i="9" s="1"/>
  <c r="I32" i="9"/>
  <c r="K32" i="9" s="1"/>
  <c r="I61" i="8"/>
  <c r="K61" i="8" s="1"/>
  <c r="I31" i="8"/>
  <c r="K31" i="8" s="1"/>
  <c r="I84" i="8"/>
  <c r="K84" i="8" s="1"/>
  <c r="I67" i="8"/>
  <c r="K67" i="8" s="1"/>
  <c r="I55" i="8"/>
  <c r="K55" i="8" s="1"/>
  <c r="I53" i="8"/>
  <c r="K53" i="8" s="1"/>
  <c r="I83" i="8"/>
  <c r="K83" i="8" s="1"/>
  <c r="I37" i="8"/>
  <c r="K37" i="8" s="1"/>
  <c r="I90" i="8"/>
  <c r="K90" i="8" s="1"/>
  <c r="I138" i="5"/>
  <c r="K138" i="5" s="1"/>
  <c r="I109" i="5"/>
  <c r="K109" i="5" s="1"/>
  <c r="I131" i="5"/>
  <c r="K131" i="5" s="1"/>
  <c r="I126" i="5"/>
  <c r="K126" i="5" s="1"/>
  <c r="I27" i="5"/>
  <c r="K27" i="5" s="1"/>
  <c r="I107" i="5"/>
  <c r="K107" i="5" s="1"/>
  <c r="I52" i="5"/>
  <c r="K52" i="5" s="1"/>
  <c r="I127" i="5"/>
  <c r="K127" i="5" s="1"/>
  <c r="I168" i="5"/>
  <c r="K168" i="5" s="1"/>
  <c r="I108" i="5"/>
  <c r="K108" i="5" s="1"/>
  <c r="I149" i="5"/>
  <c r="K149" i="5" s="1"/>
  <c r="I159" i="5"/>
  <c r="K159" i="5" s="1"/>
  <c r="I55" i="5"/>
  <c r="K55" i="5" s="1"/>
  <c r="I43" i="5"/>
  <c r="K43" i="5" s="1"/>
  <c r="I35" i="5"/>
  <c r="K35" i="5" s="1"/>
  <c r="I13" i="4"/>
  <c r="K13" i="4" s="1"/>
  <c r="I132" i="4"/>
  <c r="K132" i="4" s="1"/>
  <c r="K120" i="4"/>
  <c r="I120" i="4"/>
  <c r="I82" i="4"/>
  <c r="K82" i="4" s="1"/>
  <c r="I51" i="4"/>
  <c r="K51" i="4" s="1"/>
  <c r="I14" i="4"/>
  <c r="K14" i="4" s="1"/>
  <c r="I88" i="4"/>
  <c r="K88" i="4" s="1"/>
  <c r="I24" i="4"/>
  <c r="K24" i="4" s="1"/>
  <c r="I143" i="4"/>
  <c r="K143" i="4" s="1"/>
  <c r="I87" i="4"/>
  <c r="K87" i="4" s="1"/>
  <c r="I64" i="4"/>
  <c r="K64" i="4" s="1"/>
  <c r="I138" i="4"/>
  <c r="K138" i="4" s="1"/>
  <c r="I131" i="4"/>
  <c r="K131" i="4" s="1"/>
  <c r="I125" i="4"/>
  <c r="K125" i="4" s="1"/>
  <c r="K137" i="4"/>
  <c r="I137" i="4"/>
  <c r="I119" i="4"/>
  <c r="K119" i="4" s="1"/>
  <c r="I131" i="3"/>
  <c r="K131" i="3" s="1"/>
  <c r="I34" i="3"/>
  <c r="K34" i="3" s="1"/>
  <c r="I12" i="3"/>
  <c r="K12" i="3" s="1"/>
  <c r="I154" i="3"/>
  <c r="K154" i="3" s="1"/>
  <c r="I135" i="3"/>
  <c r="K135" i="3" s="1"/>
  <c r="I21" i="3"/>
  <c r="K21" i="3" s="1"/>
  <c r="I144" i="3"/>
  <c r="K144" i="3" s="1"/>
  <c r="I15" i="3"/>
  <c r="K15" i="3" s="1"/>
  <c r="I45" i="3"/>
  <c r="K45" i="3" s="1"/>
  <c r="I33" i="3"/>
  <c r="K33" i="3" s="1"/>
  <c r="I106" i="3"/>
  <c r="K106" i="3" s="1"/>
  <c r="I114" i="3"/>
  <c r="K114" i="3" s="1"/>
  <c r="I47" i="3"/>
  <c r="K47" i="3" s="1"/>
  <c r="I62" i="3"/>
  <c r="K62" i="3" s="1"/>
  <c r="I44" i="3"/>
  <c r="K44" i="3" s="1"/>
  <c r="I143" i="3"/>
  <c r="K143" i="3" s="1"/>
  <c r="I81" i="3"/>
  <c r="K81" i="3" s="1"/>
  <c r="I119" i="3"/>
  <c r="K119" i="3" s="1"/>
  <c r="I139" i="3"/>
  <c r="K139" i="3" s="1"/>
  <c r="I168" i="3"/>
  <c r="K168" i="3" s="1"/>
  <c r="I105" i="3"/>
  <c r="K105" i="3" s="1"/>
  <c r="I53" i="3"/>
  <c r="K53" i="3" s="1"/>
  <c r="I148" i="3"/>
  <c r="K148" i="3" s="1"/>
  <c r="I175" i="3"/>
  <c r="K175" i="3" s="1"/>
  <c r="I181" i="3"/>
  <c r="K181" i="3" s="1"/>
  <c r="I158" i="3"/>
  <c r="K158" i="3" s="1"/>
  <c r="I171" i="3"/>
  <c r="K171" i="3" s="1"/>
  <c r="I124" i="2"/>
  <c r="K124" i="2" s="1"/>
  <c r="I123" i="2"/>
  <c r="K123" i="2" s="1"/>
  <c r="I122" i="2"/>
  <c r="K122" i="2" s="1"/>
  <c r="I76" i="2"/>
  <c r="K76" i="2" s="1"/>
  <c r="I75" i="2"/>
  <c r="K75" i="2" s="1"/>
  <c r="I29" i="2"/>
  <c r="K29" i="2" s="1"/>
  <c r="I17" i="2"/>
  <c r="K17" i="2" s="1"/>
  <c r="I121" i="2"/>
  <c r="K121" i="2" s="1"/>
  <c r="I120" i="2"/>
  <c r="K120" i="2" s="1"/>
  <c r="I119" i="2"/>
  <c r="K119" i="2" s="1"/>
  <c r="I54" i="2"/>
  <c r="K54" i="2" s="1"/>
  <c r="I88" i="2"/>
  <c r="K88" i="2" s="1"/>
  <c r="I22" i="2"/>
  <c r="K22" i="2" s="1"/>
  <c r="I74" i="2"/>
  <c r="K74" i="2" s="1"/>
  <c r="I73" i="2"/>
  <c r="K73" i="2" s="1"/>
  <c r="I110" i="2"/>
  <c r="K110" i="2" s="1"/>
  <c r="I87" i="2"/>
  <c r="K87" i="2" s="1"/>
  <c r="I118" i="2"/>
  <c r="K118" i="2" s="1"/>
  <c r="I153" i="2"/>
  <c r="K153" i="2" s="1"/>
  <c r="I117" i="2"/>
  <c r="K117" i="2" s="1"/>
  <c r="I143" i="2"/>
  <c r="K143" i="2" s="1"/>
  <c r="I9" i="1"/>
  <c r="K9" i="1" s="1"/>
  <c r="I66" i="1"/>
  <c r="K66" i="1" s="1"/>
  <c r="I200" i="1"/>
  <c r="K200" i="1" s="1"/>
  <c r="I112" i="1"/>
  <c r="K112" i="1" s="1"/>
  <c r="I26" i="1"/>
  <c r="K26" i="1" s="1"/>
  <c r="I120" i="1"/>
  <c r="K120" i="1" s="1"/>
  <c r="I188" i="1"/>
  <c r="K188" i="1" s="1"/>
  <c r="I103" i="1"/>
  <c r="K103" i="1" s="1"/>
  <c r="I181" i="1"/>
  <c r="K181" i="1" s="1"/>
  <c r="I141" i="1"/>
  <c r="K141" i="1" s="1"/>
  <c r="I153" i="1"/>
  <c r="K153" i="1" s="1"/>
  <c r="I102" i="1"/>
  <c r="K102" i="1" s="1"/>
  <c r="I165" i="1"/>
  <c r="K165" i="1" s="1"/>
  <c r="I119" i="1"/>
  <c r="K119" i="1" s="1"/>
  <c r="I35" i="1"/>
  <c r="K35" i="1" s="1"/>
  <c r="I111" i="1"/>
  <c r="K111" i="1" s="1"/>
  <c r="I82" i="1"/>
  <c r="K82" i="1" s="1"/>
  <c r="I164" i="1"/>
  <c r="K164" i="1" s="1"/>
  <c r="I42" i="1"/>
  <c r="K42" i="1" s="1"/>
  <c r="I187" i="1"/>
  <c r="K187" i="1" s="1"/>
  <c r="I81" i="1"/>
  <c r="K81" i="1" s="1"/>
  <c r="I80" i="1"/>
  <c r="K80" i="1" s="1"/>
  <c r="K58" i="8" l="1"/>
  <c r="K30" i="8"/>
  <c r="I19" i="2" l="1"/>
  <c r="I13" i="2"/>
  <c r="I41" i="1"/>
  <c r="I46" i="1"/>
  <c r="I122" i="5" l="1"/>
  <c r="I57" i="5"/>
  <c r="I69" i="5"/>
  <c r="I83" i="5"/>
  <c r="I31" i="5"/>
  <c r="I24" i="5"/>
  <c r="I29" i="5"/>
  <c r="I39" i="5"/>
  <c r="I12" i="5"/>
  <c r="I10" i="5"/>
  <c r="I65" i="5"/>
  <c r="E71" i="8" l="1"/>
  <c r="E85" i="8"/>
  <c r="E50" i="8"/>
  <c r="E54" i="8"/>
  <c r="E9" i="8"/>
  <c r="E125" i="3"/>
  <c r="E112" i="3"/>
  <c r="E95" i="3"/>
  <c r="E46" i="3"/>
  <c r="E9" i="3"/>
  <c r="I79" i="4" l="1"/>
  <c r="K97" i="5" l="1"/>
  <c r="I97" i="5"/>
  <c r="K40" i="5"/>
  <c r="I40" i="5"/>
  <c r="K60" i="5"/>
  <c r="I60" i="5"/>
  <c r="K59" i="5"/>
  <c r="I59" i="5"/>
  <c r="K49" i="5"/>
  <c r="I49" i="5"/>
  <c r="K75" i="5"/>
  <c r="I75" i="5"/>
  <c r="K88" i="5"/>
  <c r="I88" i="5"/>
  <c r="K160" i="5" l="1"/>
  <c r="I160" i="5"/>
  <c r="K101" i="5"/>
  <c r="I101" i="5"/>
  <c r="K162" i="5"/>
  <c r="I162" i="5"/>
  <c r="K156" i="5"/>
  <c r="I156" i="5"/>
  <c r="K140" i="5"/>
  <c r="I140" i="5"/>
  <c r="K40" i="4"/>
  <c r="I40" i="4"/>
  <c r="I94" i="4" l="1"/>
  <c r="I23" i="4"/>
  <c r="I28" i="4"/>
  <c r="K129" i="5" l="1"/>
  <c r="I129" i="5"/>
  <c r="K127" i="4"/>
  <c r="K139" i="5" l="1"/>
  <c r="K23" i="5"/>
  <c r="K37" i="5"/>
  <c r="K18" i="5"/>
  <c r="K33" i="5"/>
  <c r="K89" i="5"/>
  <c r="K13" i="5"/>
  <c r="K67" i="5"/>
  <c r="K21" i="5"/>
  <c r="I139" i="5"/>
  <c r="I23" i="5"/>
  <c r="I37" i="5"/>
  <c r="I18" i="5"/>
  <c r="I33" i="5"/>
  <c r="I89" i="5"/>
  <c r="I13" i="5"/>
  <c r="I67" i="5"/>
  <c r="I21" i="5"/>
  <c r="K62" i="5"/>
  <c r="I62" i="5"/>
  <c r="K162" i="4"/>
  <c r="I162" i="4"/>
  <c r="K92" i="4"/>
  <c r="I92" i="4"/>
  <c r="K84" i="4"/>
  <c r="I84" i="4"/>
  <c r="K78" i="4"/>
  <c r="I78" i="4"/>
  <c r="K72" i="4"/>
  <c r="I72" i="4"/>
  <c r="K67" i="4"/>
  <c r="I67" i="4"/>
  <c r="K61" i="4"/>
  <c r="I61" i="4"/>
  <c r="K43" i="4"/>
  <c r="I43" i="4"/>
</calcChain>
</file>

<file path=xl/sharedStrings.xml><?xml version="1.0" encoding="utf-8"?>
<sst xmlns="http://schemas.openxmlformats.org/spreadsheetml/2006/main" count="6506" uniqueCount="1351">
  <si>
    <t>Предмет</t>
  </si>
  <si>
    <t>№ п/п</t>
  </si>
  <si>
    <t xml:space="preserve"> Муниципальный район</t>
  </si>
  <si>
    <t>Фамилия, имя, отчество учащегося (полностью)</t>
  </si>
  <si>
    <t>Класс</t>
  </si>
  <si>
    <t>Задание 1</t>
  </si>
  <si>
    <t>Задание 2</t>
  </si>
  <si>
    <t>Всего</t>
  </si>
  <si>
    <t>Итого</t>
  </si>
  <si>
    <t>Статус</t>
  </si>
  <si>
    <t>Фамилия, имя, отчество педагога, подготовившего учащегося к олимпиаде (полностью)</t>
  </si>
  <si>
    <t xml:space="preserve">Решили: утвердить результаты школьного этапа всероссийской олимпиады по литературе </t>
  </si>
  <si>
    <t xml:space="preserve">Повестка: утверждение результатов школьного этапа всероссийской олимпиады по литературе </t>
  </si>
  <si>
    <t xml:space="preserve"> Муниципаль-ный район</t>
  </si>
  <si>
    <t>Образовательное учреждение (сокращённое наименование, согласно уставу)</t>
  </si>
  <si>
    <t>Апел-ляция</t>
  </si>
  <si>
    <t>Рейтин-говое место</t>
  </si>
  <si>
    <t>Протокол заседания жюри школьного этапа всероссийской олимпиады школьников по литературе от 26 сентября 2023 года</t>
  </si>
  <si>
    <t>Литература</t>
  </si>
  <si>
    <t>Балаковский</t>
  </si>
  <si>
    <t>Фадеева Полина Фёдоровна</t>
  </si>
  <si>
    <t>Макеева Анна Олеговна</t>
  </si>
  <si>
    <t>Судакова Галина Геннадьевна</t>
  </si>
  <si>
    <t>7 "А"</t>
  </si>
  <si>
    <t>Степанова Полина Евгеньевна</t>
  </si>
  <si>
    <t>Вагидов Вели Ахмедовна</t>
  </si>
  <si>
    <t>Маслова Елизавета Андреевна</t>
  </si>
  <si>
    <t>Мельникова Ксения Александровна</t>
  </si>
  <si>
    <t xml:space="preserve">Балаковский </t>
  </si>
  <si>
    <t>Маркушкин Вячеслав Константинович</t>
  </si>
  <si>
    <t>Задонцева Екатерина Сергеевна</t>
  </si>
  <si>
    <t xml:space="preserve">Отсутствовали: </t>
  </si>
  <si>
    <t>5 "Б"</t>
  </si>
  <si>
    <t xml:space="preserve">Харламова Алёна Олеговна </t>
  </si>
  <si>
    <t>6 "Б"</t>
  </si>
  <si>
    <t>8 "Б"</t>
  </si>
  <si>
    <t>Корунова Алина Юрьевна</t>
  </si>
  <si>
    <t>Кулешов Илья Алексеевич</t>
  </si>
  <si>
    <t>Севрюков Данил Николаевич</t>
  </si>
  <si>
    <t>Силантьева Полина Дмитриевна</t>
  </si>
  <si>
    <t>Смолькина Арина Александровна</t>
  </si>
  <si>
    <t>Тресцова Вероника Алексеевна</t>
  </si>
  <si>
    <t>Яшина Анастасия Николаевна</t>
  </si>
  <si>
    <t>9 "Б"</t>
  </si>
  <si>
    <t>8 "А"</t>
  </si>
  <si>
    <t>Жиганов Дмитрий Сергеевич</t>
  </si>
  <si>
    <t>Зада-ние 1</t>
  </si>
  <si>
    <t>Зада-ние 2</t>
  </si>
  <si>
    <t>Арефьева Яна Александровна</t>
  </si>
  <si>
    <t>Зимина Полина Михайловна</t>
  </si>
  <si>
    <t>Колесников Иван Алексеевич</t>
  </si>
  <si>
    <t>Шерстнёва Надежда Константиновна</t>
  </si>
  <si>
    <t>Гладкова Анастасия Денисовна</t>
  </si>
  <si>
    <t>Грудина Дарья Игоревна</t>
  </si>
  <si>
    <t>Ермакова Вероника Александровна</t>
  </si>
  <si>
    <t>Зубанова Юлия Сергеевна</t>
  </si>
  <si>
    <t>Раевский Максим Евгеньевич</t>
  </si>
  <si>
    <t>Спиридонова Анастасия Андреевна</t>
  </si>
  <si>
    <t>9 "А"</t>
  </si>
  <si>
    <t>Ефремова Алёна Антоновна</t>
  </si>
  <si>
    <t>6"А"</t>
  </si>
  <si>
    <t>Исаева Ирина Анатольевна</t>
  </si>
  <si>
    <t>Кочин Константин Максимович</t>
  </si>
  <si>
    <t>7 "Б"</t>
  </si>
  <si>
    <t>Королёва Екатерина Сергеевна</t>
  </si>
  <si>
    <t>Трегубенков Семён Максимович</t>
  </si>
  <si>
    <t>Суворкин Ярослав Игоревич</t>
  </si>
  <si>
    <t>Бугаев Ярослав Андреевич</t>
  </si>
  <si>
    <t>Скворцова Елизавета Максимовна</t>
  </si>
  <si>
    <t>Ананьева Дарья Романовна</t>
  </si>
  <si>
    <t>Божедай Екатерина Антоновна</t>
  </si>
  <si>
    <t>Дудко Владислав Васильевич</t>
  </si>
  <si>
    <t>Зуева Екатерина Павловна</t>
  </si>
  <si>
    <t>Морозова Юлия Тимофеевна</t>
  </si>
  <si>
    <t>Шукшина Людмила Александровна</t>
  </si>
  <si>
    <t>Шувалова Дарья Николаевна</t>
  </si>
  <si>
    <t>Фаизова Эльза Робертовна</t>
  </si>
  <si>
    <t>Сапегина Юлия Сергеевна</t>
  </si>
  <si>
    <t>МАОУ СОШ№22</t>
  </si>
  <si>
    <t>6В</t>
  </si>
  <si>
    <t>Царенкова Ирина Юрьевна</t>
  </si>
  <si>
    <t>Луконина Софья Сергеевна</t>
  </si>
  <si>
    <t>Иванова Мария Романовна</t>
  </si>
  <si>
    <t>МАОУ СОШ №4</t>
  </si>
  <si>
    <t>6а</t>
  </si>
  <si>
    <t>Минина Татьяна Александровна</t>
  </si>
  <si>
    <t>Малашина Полина Артемовна</t>
  </si>
  <si>
    <t>8б</t>
  </si>
  <si>
    <t>Стишилина Татьяна Дмитриевна</t>
  </si>
  <si>
    <t>Ярмонова Юлия Александровна</t>
  </si>
  <si>
    <t>10А</t>
  </si>
  <si>
    <t>Малашина Алена Артемовна</t>
  </si>
  <si>
    <t>11а</t>
  </si>
  <si>
    <t>Паздникова Полина Hjvfyjdyf</t>
  </si>
  <si>
    <t>Волкова Анна Олеговна</t>
  </si>
  <si>
    <t>Гетманец Мария Сергеевна</t>
  </si>
  <si>
    <t xml:space="preserve">Кузнецова Анастасия Ивановна </t>
  </si>
  <si>
    <t>7Б</t>
  </si>
  <si>
    <t>Горчакова Александра Александровна</t>
  </si>
  <si>
    <t>Койнова Ольга Романовна</t>
  </si>
  <si>
    <t>Ивакина Анна Алексеевна</t>
  </si>
  <si>
    <t>Новикова Ирина Юрьевна</t>
  </si>
  <si>
    <t>Анащенков Даниил Александрович</t>
  </si>
  <si>
    <t>8А</t>
  </si>
  <si>
    <t>Голуб Лия Руслановна</t>
  </si>
  <si>
    <t>Ситдикова Анастасия Тимуровна</t>
  </si>
  <si>
    <t>Клеева Юлия Игоревна</t>
  </si>
  <si>
    <t>Нестеркина Юлия Алексеевна</t>
  </si>
  <si>
    <t>Филиппова Виктория Александровна</t>
  </si>
  <si>
    <t>Графчикова Татьяна Васильевна</t>
  </si>
  <si>
    <t xml:space="preserve">Дайбова Анастасия Валерьевна </t>
  </si>
  <si>
    <t>МАОУ ООШ с. Малая Быковка</t>
  </si>
  <si>
    <t>Смеричанская Галина Никифоровна</t>
  </si>
  <si>
    <t>Мирошникова Дарья Александровна</t>
  </si>
  <si>
    <t>Жданова Марина Васильевна</t>
  </si>
  <si>
    <t>Васюхина Елена Станиславовна</t>
  </si>
  <si>
    <t>Билько Максим Николаевич</t>
  </si>
  <si>
    <t>СОШ п.Головановский - филиал МАОУ СОШ п.Николевский</t>
  </si>
  <si>
    <t>Сачкова Людмила Анатольевна</t>
  </si>
  <si>
    <t>Суетин Константин Андреевич</t>
  </si>
  <si>
    <t>Алиев Давид Ильгарович</t>
  </si>
  <si>
    <t>МАОУ ООШ с. Еланка</t>
  </si>
  <si>
    <t>Фирстова Светлана Викторовна</t>
  </si>
  <si>
    <t>Козин Матвей Николаевич</t>
  </si>
  <si>
    <t>Семёнова Диана Васильевна</t>
  </si>
  <si>
    <t>Кузин Александр Алексеевич</t>
  </si>
  <si>
    <t>Печёнкина Ксения Анатольевна</t>
  </si>
  <si>
    <t>Козина Полина Александровна</t>
  </si>
  <si>
    <t>Алиев Рамиль Ильгарович</t>
  </si>
  <si>
    <t>Егоров Матвей Дмитриевич</t>
  </si>
  <si>
    <t>Ершов Семён Александрович</t>
  </si>
  <si>
    <t>Овсяницкий Евгений Алексеевич</t>
  </si>
  <si>
    <t>Тагунов Евгений Романович</t>
  </si>
  <si>
    <t>Тупилкина Антонина Николаевна</t>
  </si>
  <si>
    <t>Крючова Елизавета Витальевна</t>
  </si>
  <si>
    <t>МАОУ СОШ №27</t>
  </si>
  <si>
    <t>5Б</t>
  </si>
  <si>
    <t>Савичева Анна Сергеевна</t>
  </si>
  <si>
    <t>Гурков Матвей Антонович</t>
  </si>
  <si>
    <t>Шикунов Данила Васильевич</t>
  </si>
  <si>
    <t>Ерошкина Злата Михайловна</t>
  </si>
  <si>
    <t>5А</t>
  </si>
  <si>
    <t>Воробьева Арина Владиславовна</t>
  </si>
  <si>
    <t>Шарапов Михаил Юрьевич</t>
  </si>
  <si>
    <t>Родионова Алена Владимировна</t>
  </si>
  <si>
    <t>5В</t>
  </si>
  <si>
    <t>Попова Любовь Владимировна</t>
  </si>
  <si>
    <t>Кочкурова Кристина Евгеньевна</t>
  </si>
  <si>
    <t>Ершова Дарина Александровна</t>
  </si>
  <si>
    <t>Жидик Варвара Алексеевна</t>
  </si>
  <si>
    <t>Борисовская Валерия Александровна</t>
  </si>
  <si>
    <t>Константинова Ксения Александровна</t>
  </si>
  <si>
    <t>Ильина Диана Дмитриевна</t>
  </si>
  <si>
    <t>Дротенко Виктория Михайловна</t>
  </si>
  <si>
    <t>5И</t>
  </si>
  <si>
    <t>Дуненкова Варвара Алексеевна</t>
  </si>
  <si>
    <t>5Г</t>
  </si>
  <si>
    <t>Черных Татьяна Анатольевна</t>
  </si>
  <si>
    <t>Бардин Дмитрий Иванович</t>
  </si>
  <si>
    <t>Фадеева Ирина Денисовна</t>
  </si>
  <si>
    <t>6Л</t>
  </si>
  <si>
    <t>Елисова Татьяна Сергеевна</t>
  </si>
  <si>
    <t>Латыпова Милана Ильгизовна</t>
  </si>
  <si>
    <t>Пензина Анастасия Евгеньевна</t>
  </si>
  <si>
    <t>Лапшина Варвара Сергеевна</t>
  </si>
  <si>
    <t>Преснякова Алиса Викторовна</t>
  </si>
  <si>
    <t>Хомовский Артем Алексеевич</t>
  </si>
  <si>
    <t>Зайцева Юлия Андреевна</t>
  </si>
  <si>
    <t>Горбатова Анастасия Антоновна</t>
  </si>
  <si>
    <t>6Б</t>
  </si>
  <si>
    <t>Макухина Татьяна Викторовна</t>
  </si>
  <si>
    <t>Назарова Варвара Антоновна</t>
  </si>
  <si>
    <t>Попов Владислав Вячеславович</t>
  </si>
  <si>
    <t>7И</t>
  </si>
  <si>
    <t>Балакин Сергей владимирович</t>
  </si>
  <si>
    <t>Радионова Алесандра Николаевна</t>
  </si>
  <si>
    <t>Кузьменко Каролина Алексеевна</t>
  </si>
  <si>
    <t>Коротких Виктория Денисовна</t>
  </si>
  <si>
    <t>Кузьмина Маргарита Сергеевна</t>
  </si>
  <si>
    <t>Долгова Софья Андреевна</t>
  </si>
  <si>
    <t>Поздняк Алена Алексеевна</t>
  </si>
  <si>
    <t>7Г</t>
  </si>
  <si>
    <t>Панагушина Ксения Андреевна</t>
  </si>
  <si>
    <t>Харламов Андрей Витальевич</t>
  </si>
  <si>
    <t>Савичива Анна Сергеевна</t>
  </si>
  <si>
    <t>Федорова Анна Владиславовна</t>
  </si>
  <si>
    <t>7А</t>
  </si>
  <si>
    <t>Трифонова Анна Сергеевна</t>
  </si>
  <si>
    <t>Белоусова Ксения Андреевна</t>
  </si>
  <si>
    <t>Жируева Ирина Алексеевна</t>
  </si>
  <si>
    <t>Ботов Артем Витальевич</t>
  </si>
  <si>
    <t>8Б</t>
  </si>
  <si>
    <t>Волков Иван Владимирович</t>
  </si>
  <si>
    <t>Фадеев Вадим Алексеевич</t>
  </si>
  <si>
    <t>Сердюков Дмитрий Антонович</t>
  </si>
  <si>
    <t>Коротков Александр Александрович</t>
  </si>
  <si>
    <t>Николаев Иван Владимирович</t>
  </si>
  <si>
    <t>Носова Елизавета Сергеевна</t>
  </si>
  <si>
    <t>Каравайцева Анастасия Владимировна</t>
  </si>
  <si>
    <t>Аняшкина Алиса Михайловна</t>
  </si>
  <si>
    <t>8М</t>
  </si>
  <si>
    <t>Микрюков Антон Витальевич</t>
  </si>
  <si>
    <t>8И</t>
  </si>
  <si>
    <t>Мещеряков Владислав Романович</t>
  </si>
  <si>
    <t>Минина Полина Алексеевна</t>
  </si>
  <si>
    <t>9Ф</t>
  </si>
  <si>
    <t>Краснова Наталья Владимировна</t>
  </si>
  <si>
    <t>Носова Софья Дмитриевна</t>
  </si>
  <si>
    <t>9А</t>
  </si>
  <si>
    <t>Иванова Мария Юрьевна</t>
  </si>
  <si>
    <t xml:space="preserve">Игнатьев Владислав Денисович </t>
  </si>
  <si>
    <t>Седова София Александровна</t>
  </si>
  <si>
    <t>Крючкова Виктория Олеговна</t>
  </si>
  <si>
    <t>Мельников Святослав Александрович</t>
  </si>
  <si>
    <t>Бобылева Марьяна Сергеевна</t>
  </si>
  <si>
    <t>9М</t>
  </si>
  <si>
    <t>Матаева Людмила Павловна</t>
  </si>
  <si>
    <t>Леснова Дарья Яковлевна</t>
  </si>
  <si>
    <t>Емельянова Мария Андреевна</t>
  </si>
  <si>
    <t>Субоч Раиса Ивановна</t>
  </si>
  <si>
    <t>Тикова Ева Вадимовна</t>
  </si>
  <si>
    <t>Горева Ангелина Михайловна</t>
  </si>
  <si>
    <t>Чавкина Анна Николаевна</t>
  </si>
  <si>
    <t>Понамарева Полина Сергеевна</t>
  </si>
  <si>
    <t>11А</t>
  </si>
  <si>
    <t>Пономарева Полина Леонидовна</t>
  </si>
  <si>
    <t>Горчак Екатерина Константиновна</t>
  </si>
  <si>
    <t>Семина Дарья Сергеевна</t>
  </si>
  <si>
    <t>Копайлова Мария Николаевна</t>
  </si>
  <si>
    <t>Зайцева Елизавета Денисовна</t>
  </si>
  <si>
    <t>Касимова Вероника Витальевна</t>
  </si>
  <si>
    <t>Малашенкова Виктория Сергеевна</t>
  </si>
  <si>
    <t>Белянина Мария Алексеевна</t>
  </si>
  <si>
    <t>МАОУ Лицей №2</t>
  </si>
  <si>
    <t>Зуева Ирина Александровна</t>
  </si>
  <si>
    <t>Горбунов Даниил Сергеевич</t>
  </si>
  <si>
    <t>Строкина Алиса Сергеевна</t>
  </si>
  <si>
    <t>Филатов Егор Александрович</t>
  </si>
  <si>
    <t>Чернявская Дарья Евгеньевна</t>
  </si>
  <si>
    <t>Немцев Леонид Андреевич</t>
  </si>
  <si>
    <t>Хаустова Оксана Николаевна</t>
  </si>
  <si>
    <t>Фуштей Богдан Дмитриевич</t>
  </si>
  <si>
    <t>Романенко Елизавета Антоновна</t>
  </si>
  <si>
    <t>Швецова Светлана Константиновна</t>
  </si>
  <si>
    <t>Смагин Александр Антонович</t>
  </si>
  <si>
    <t>6А</t>
  </si>
  <si>
    <t>Лесина Анастасия Сергеевна</t>
  </si>
  <si>
    <t>Фалетров Илья Романович</t>
  </si>
  <si>
    <t>Гладилина Полина Максимовна</t>
  </si>
  <si>
    <t>Козлов Кирилл Павлович</t>
  </si>
  <si>
    <t>6Г</t>
  </si>
  <si>
    <t>Боброва Мария Анатольевна</t>
  </si>
  <si>
    <t>Пророкова Мария Витальевна</t>
  </si>
  <si>
    <t>Зайков Иван Сергеевич</t>
  </si>
  <si>
    <t>7В</t>
  </si>
  <si>
    <t>Федькина Дарья Романовна</t>
  </si>
  <si>
    <t>Якимова Анастасия Евгеньевна</t>
  </si>
  <si>
    <t>Васильев Матвей Александрович</t>
  </si>
  <si>
    <t>Дерябина Яна Олеговна</t>
  </si>
  <si>
    <t>Володихина Милана Алексеевна</t>
  </si>
  <si>
    <t>Минтиненко Мария Леонидовна</t>
  </si>
  <si>
    <t>Першин Михаил Александрович</t>
  </si>
  <si>
    <t>Ельшевичев Павел Владимирович</t>
  </si>
  <si>
    <t xml:space="preserve">МАОУ Лицей №2  </t>
  </si>
  <si>
    <t>Жуковская Екатерина Алексеевна</t>
  </si>
  <si>
    <t>Зинина Надежда Михайловна</t>
  </si>
  <si>
    <t>Лобадина Юлия Александровна</t>
  </si>
  <si>
    <t>Перфилова Татьяна Анатольевна</t>
  </si>
  <si>
    <t>Ульянова Анна Ильинична</t>
  </si>
  <si>
    <t>Иванина Мария Дмитриевна</t>
  </si>
  <si>
    <t>9Б</t>
  </si>
  <si>
    <t>Назарова Елена Александровна</t>
  </si>
  <si>
    <t>Полякова Софья Игоревна</t>
  </si>
  <si>
    <t>Хомякова Виктория Сергеевна</t>
  </si>
  <si>
    <t>Близнюк Всеволод Сергеевич</t>
  </si>
  <si>
    <t>Сироткин Арсений Александрович</t>
  </si>
  <si>
    <t>Захарова Анна Евгеньевна</t>
  </si>
  <si>
    <t>10Б</t>
  </si>
  <si>
    <t>Кузовкина Екатерина Максимовна</t>
  </si>
  <si>
    <t>Зинин Илья Михайлович</t>
  </si>
  <si>
    <t>11Б</t>
  </si>
  <si>
    <t>Якупова Карина Дамировна</t>
  </si>
  <si>
    <t xml:space="preserve">Бахарева Полина Ярославовна </t>
  </si>
  <si>
    <t>ООШ с. Подсосенки - филиал МАОУ СОШ №27</t>
  </si>
  <si>
    <t>Зубкова Татьяна Юрьевна</t>
  </si>
  <si>
    <t>Тарнаев Даниил Денисович</t>
  </si>
  <si>
    <t>ООШ с. Подсосенки - филиал МАОУ СОШ №28</t>
  </si>
  <si>
    <t>Заикина Варвара Андреевна</t>
  </si>
  <si>
    <t>Гавва Екатерина Сергеевна</t>
  </si>
  <si>
    <t>Никишина Полина Юрьевна</t>
  </si>
  <si>
    <t>Гусельников Арсений Дмитриевич</t>
  </si>
  <si>
    <t>Капустин Юрий Дмитриевич</t>
  </si>
  <si>
    <t>Плехаанов Вячеслав Сергеевич</t>
  </si>
  <si>
    <t>Ширяев Илья Артемович</t>
  </si>
  <si>
    <t>Кирюхина Анастасия Дмитриевна</t>
  </si>
  <si>
    <t>МАОУ ООШ №10</t>
  </si>
  <si>
    <t xml:space="preserve"> </t>
  </si>
  <si>
    <t>Лавриненко Светлана Викторовна</t>
  </si>
  <si>
    <t>Демёнова Анна Юрьевна</t>
  </si>
  <si>
    <t xml:space="preserve">  </t>
  </si>
  <si>
    <t>Иванова Алина Алексеевна</t>
  </si>
  <si>
    <t>Правосудова Диана Николаевна</t>
  </si>
  <si>
    <t xml:space="preserve"> Лавриненко Светлана Викторовн</t>
  </si>
  <si>
    <t>МАОУ ООШ № 10</t>
  </si>
  <si>
    <t>Устинова Валентина Павловна</t>
  </si>
  <si>
    <t>Баранова Полина Денисовна</t>
  </si>
  <si>
    <t>Кирюхин Алексей Дмитриевич</t>
  </si>
  <si>
    <t>Латыпова Каролина Евгеньевна</t>
  </si>
  <si>
    <t>Немцова Дарья Максимовна</t>
  </si>
  <si>
    <t>Паюк Никита Владимирович</t>
  </si>
  <si>
    <t>Саркисова Жасмин Арсеновна</t>
  </si>
  <si>
    <t>Цыпленкова Виктория  Евгеньевна</t>
  </si>
  <si>
    <t>МАОУ СОШ №12</t>
  </si>
  <si>
    <t>Ермолаева Наталья Михайловна</t>
  </si>
  <si>
    <t>Баженова Варвара Владимировна</t>
  </si>
  <si>
    <t>Едрёнкин Роман</t>
  </si>
  <si>
    <t>Михайлов Егор Сергеевич</t>
  </si>
  <si>
    <t>Герасимова Анастасия Сергеевна</t>
  </si>
  <si>
    <t>Данилина Светлана Сергеевна</t>
  </si>
  <si>
    <t>Болдырева Любовь Сергеевна</t>
  </si>
  <si>
    <t>Фирсова Варвара Владимировна</t>
  </si>
  <si>
    <t>Бортасевич Полина Евгеньевна</t>
  </si>
  <si>
    <t>Черткова Олеся Романовна</t>
  </si>
  <si>
    <t>Садчиков Александр Дмитриевич</t>
  </si>
  <si>
    <t>Степаненко Антон Константинович</t>
  </si>
  <si>
    <t>Кучеренко Алёна Александровна</t>
  </si>
  <si>
    <t>Данилова Мария Алексеевна</t>
  </si>
  <si>
    <t>МАОУ СОШ № 12</t>
  </si>
  <si>
    <t xml:space="preserve">Клепикова Арина Александровна </t>
  </si>
  <si>
    <t>Соломина Анастасия Максимовна</t>
  </si>
  <si>
    <t>Шарова Дарья Ивановна</t>
  </si>
  <si>
    <t>Фирсова Виктория Владимировна</t>
  </si>
  <si>
    <t>МАОУ  СОШ № 12</t>
  </si>
  <si>
    <t>Блезнюк Артём Павлович</t>
  </si>
  <si>
    <t>МАОУ СОШ № 13</t>
  </si>
  <si>
    <t>Чеканова Марина Владимировна</t>
  </si>
  <si>
    <t>Бутнару Александра Олеговна</t>
  </si>
  <si>
    <t>Багдасарян Ваник  Сергеевич</t>
  </si>
  <si>
    <t>Кулагина Лидия Григорьевна</t>
  </si>
  <si>
    <t>Карамышева Дарья Сергеевна</t>
  </si>
  <si>
    <t>Ермолаева Арина Андреевна</t>
  </si>
  <si>
    <t>6 В</t>
  </si>
  <si>
    <t>Бажина Эльвира Дмитриевна</t>
  </si>
  <si>
    <t>Соколова Ольга Геннадьевна</t>
  </si>
  <si>
    <t>Уланов Илья Александрович</t>
  </si>
  <si>
    <t>Фёдорова Софья Анатольевна</t>
  </si>
  <si>
    <t>Королёв Ярослав Константинович</t>
  </si>
  <si>
    <t>Минина Евгения Романовна</t>
  </si>
  <si>
    <t>Хохлова Аксинья Константиновна</t>
  </si>
  <si>
    <t>Головинский Никита Сергеевич</t>
  </si>
  <si>
    <t>Бурдина Татьяна Викторовна</t>
  </si>
  <si>
    <t>Юрина Мария Игоревна</t>
  </si>
  <si>
    <t>Долгов Арсений Михайлович</t>
  </si>
  <si>
    <t>Сорокина Дарья Александровна</t>
  </si>
  <si>
    <t>Лежнин  Тимофей Максимович</t>
  </si>
  <si>
    <t>8 А</t>
  </si>
  <si>
    <t>Ушкова Кристина Алексеевна</t>
  </si>
  <si>
    <t>Парфёнов Иван Алексеевич</t>
  </si>
  <si>
    <t>Селиванова Дарья Васильевна</t>
  </si>
  <si>
    <t>Кондрашова Виктория Олеговна</t>
  </si>
  <si>
    <t>Черкасова Анастасия Дмитриевна</t>
  </si>
  <si>
    <t>Шамьенов Артур Вагизович</t>
  </si>
  <si>
    <t>Маслова Арина Эдуардовна</t>
  </si>
  <si>
    <t>9Г</t>
  </si>
  <si>
    <t>Пчелинцев Роман Сергеевич</t>
  </si>
  <si>
    <t>ПлишкаАнна Игоревна</t>
  </si>
  <si>
    <t>Шепелева Анастасия Романовна</t>
  </si>
  <si>
    <t>Гусарова Валерия Витальевна</t>
  </si>
  <si>
    <t>Иванов Александр Иванович</t>
  </si>
  <si>
    <t>Моисеева Маргарита Леонидовна</t>
  </si>
  <si>
    <t>Шапошникова Полина Сергеевна</t>
  </si>
  <si>
    <t>МАОУ СОШ №28</t>
  </si>
  <si>
    <t>5ж</t>
  </si>
  <si>
    <t>Никитина Ирина Николаевна</t>
  </si>
  <si>
    <t>Лукашова Полина Алексеевна</t>
  </si>
  <si>
    <t>5а</t>
  </si>
  <si>
    <t>Базарова Екатерина Викторовна</t>
  </si>
  <si>
    <t>Вихренко Маргарита Евгеньевна</t>
  </si>
  <si>
    <t>5б</t>
  </si>
  <si>
    <t>Кудимова Марина Владимировна</t>
  </si>
  <si>
    <t>Четверикова Виктория Максимовна</t>
  </si>
  <si>
    <t>Шаронова Елизавета Алексеевна</t>
  </si>
  <si>
    <t>5г</t>
  </si>
  <si>
    <t>Трунов Ярослав Владимирович</t>
  </si>
  <si>
    <t>Куприянцев Алексей Александрович</t>
  </si>
  <si>
    <t>Чернышева Алина Романовна</t>
  </si>
  <si>
    <t>Асылов Артем Владимирович</t>
  </si>
  <si>
    <t>Попов Тимофей Федорович</t>
  </si>
  <si>
    <t>6ж</t>
  </si>
  <si>
    <t>Морошкина Ирина Олеговна</t>
  </si>
  <si>
    <t>Вельдяева Полина Дмитриевна</t>
  </si>
  <si>
    <t>Галимова Карина Марсовна</t>
  </si>
  <si>
    <t>6г</t>
  </si>
  <si>
    <t>Жилякова Вероника Антоновна</t>
  </si>
  <si>
    <t>Городничева Анна Андреевна</t>
  </si>
  <si>
    <t>Харина Милана Станиславовна</t>
  </si>
  <si>
    <t>6в</t>
  </si>
  <si>
    <t>Тюсина Елизавета Дмитриевна</t>
  </si>
  <si>
    <t>6д</t>
  </si>
  <si>
    <t>Потапова Елизавета Антоновна</t>
  </si>
  <si>
    <t>6е</t>
  </si>
  <si>
    <t>Яшина Ольга Сафаровна</t>
  </si>
  <si>
    <t>Ахсянова Анжела Рамилевна</t>
  </si>
  <si>
    <t>Терентьева Ульяна Вадимовна</t>
  </si>
  <si>
    <t>Родионова Полина Сергеевна</t>
  </si>
  <si>
    <t>Мыцова Людмила Алексеевна</t>
  </si>
  <si>
    <t>Еланова Мария Алексеевна</t>
  </si>
  <si>
    <t>Пучижанов Лев Станиславович</t>
  </si>
  <si>
    <t>Кольниченко Дарья Дмитриевна</t>
  </si>
  <si>
    <t>Захарова Аделина Юрьевна</t>
  </si>
  <si>
    <t>6б</t>
  </si>
  <si>
    <t>Хайченко Галина Леонидовна</t>
  </si>
  <si>
    <t>Мирзоян Ева Витальевна</t>
  </si>
  <si>
    <t>Базарова Арина Эдуардовна</t>
  </si>
  <si>
    <t>7б</t>
  </si>
  <si>
    <t>Филатова Софья Олеговна</t>
  </si>
  <si>
    <t>7а</t>
  </si>
  <si>
    <t>Пошехонова Арина Алексеевна</t>
  </si>
  <si>
    <t>Ефанова Екатерина Дмитриевна</t>
  </si>
  <si>
    <t>Вишнякова Виктория Сергеевна</t>
  </si>
  <si>
    <t>7в</t>
  </si>
  <si>
    <t>Кочанова Ирина Вениаминовна</t>
  </si>
  <si>
    <t>Клоков Кирилл Александрович</t>
  </si>
  <si>
    <t>8а</t>
  </si>
  <si>
    <t>Гусейнова Дарина Руслановна</t>
  </si>
  <si>
    <t>8д</t>
  </si>
  <si>
    <t>Журавлёва Татьяна Алексеевна</t>
  </si>
  <si>
    <t>8г</t>
  </si>
  <si>
    <t>Кудакова Людмила Владимировна</t>
  </si>
  <si>
    <t>Печавин Константин Алексеевич</t>
  </si>
  <si>
    <t>8е</t>
  </si>
  <si>
    <t>Бозрикова Варвара Романовна</t>
  </si>
  <si>
    <t>Маврина Арина Владимировна</t>
  </si>
  <si>
    <t>Шиблёва Арина Павловна</t>
  </si>
  <si>
    <t>8в</t>
  </si>
  <si>
    <t>Васильева Анастасия Михайловна</t>
  </si>
  <si>
    <t>Коннова София Александровна</t>
  </si>
  <si>
    <t>9а</t>
  </si>
  <si>
    <t>Ширяева Наталья Александровна</t>
  </si>
  <si>
    <t>Маснева Дарья Сергеевна</t>
  </si>
  <si>
    <t>9в</t>
  </si>
  <si>
    <t>Рудоманова Мария Дмитриевна</t>
  </si>
  <si>
    <t>Романенко Екатерина Романовна</t>
  </si>
  <si>
    <t>Емельянова Софья Алексеевна</t>
  </si>
  <si>
    <t>9ж</t>
  </si>
  <si>
    <t>Китова Валерия Вячеславовна</t>
  </si>
  <si>
    <t>9г</t>
  </si>
  <si>
    <t>Богаткина Виктория Павловна</t>
  </si>
  <si>
    <t>9б</t>
  </si>
  <si>
    <t>Кискин Михаил Глебович</t>
  </si>
  <si>
    <t>Бурик Снежана Владиславовна</t>
  </si>
  <si>
    <t>Хонякина Арина Александровна</t>
  </si>
  <si>
    <t>9е</t>
  </si>
  <si>
    <t>Ботов Артём Дмитриевич</t>
  </si>
  <si>
    <t>Нуруллаева Инесса Натиговна</t>
  </si>
  <si>
    <t>Карбовская Анна Сергеевна</t>
  </si>
  <si>
    <t>10В</t>
  </si>
  <si>
    <t>Ширяева Наталья Алексеевна</t>
  </si>
  <si>
    <t>Брегель Екатерина Юрьевна</t>
  </si>
  <si>
    <t>Денисова Мария Дмитриевна</t>
  </si>
  <si>
    <t>Кузнецова Анастасия Рамазановна</t>
  </si>
  <si>
    <t xml:space="preserve">Пономарёва Алёна Сергеевна </t>
  </si>
  <si>
    <t>Полковникова Екатерина Александровна</t>
  </si>
  <si>
    <t>11б</t>
  </si>
  <si>
    <t>Семенова Анастасия Сергеевна</t>
  </si>
  <si>
    <t xml:space="preserve">Проулочнова Ирина Сергеевна </t>
  </si>
  <si>
    <t>11в</t>
  </si>
  <si>
    <t>Колосова Ирина Андреевна</t>
  </si>
  <si>
    <t>Урманбаева Полина Алексеевна</t>
  </si>
  <si>
    <t>Вилкова Мирослава Андреевна</t>
  </si>
  <si>
    <t>Вельц Валерия Вячеславовна</t>
  </si>
  <si>
    <t>МАОУ СОШ 16</t>
  </si>
  <si>
    <t>Журавлева Анастасия Витальевна</t>
  </si>
  <si>
    <t>Желнов Максим Андреевич</t>
  </si>
  <si>
    <t>Сахнова Дарья</t>
  </si>
  <si>
    <t>Арюткин Матвей Данилович</t>
  </si>
  <si>
    <t>Шадрин Дмитрий Александрович</t>
  </si>
  <si>
    <t>Садомец Михаил Артёмович</t>
  </si>
  <si>
    <t>Фисивная Любовь Павловна</t>
  </si>
  <si>
    <t>Хачатрян Даниэль Давидович</t>
  </si>
  <si>
    <t>Зубов Степан Сергеевич</t>
  </si>
  <si>
    <t>Протасов Александр Юрьевич</t>
  </si>
  <si>
    <t>Немов Артем Вячеславович</t>
  </si>
  <si>
    <t>Меркулова Дарья Сергеевна</t>
  </si>
  <si>
    <t>Краснова Юлия Александровна</t>
  </si>
  <si>
    <t>Евлев Кирилл Андреевич</t>
  </si>
  <si>
    <t>Кагункина Милалика Дмитриевна</t>
  </si>
  <si>
    <t>Липанов Ярослав</t>
  </si>
  <si>
    <t>Плисенко Ангелина Андреевна</t>
  </si>
  <si>
    <t>Котельникова Мария Сергеевна</t>
  </si>
  <si>
    <t>Сосенко Кирилл Александрович</t>
  </si>
  <si>
    <t>Аванькина Диана Дмитриевна</t>
  </si>
  <si>
    <t>Павлычева Дарья Анатольевна</t>
  </si>
  <si>
    <t>Ховрашова Элина Артемовна</t>
  </si>
  <si>
    <t>Павлычева Варвара Анатольевна</t>
  </si>
  <si>
    <t>Ицсибельман Полина Олеговна</t>
  </si>
  <si>
    <t>Прокофьева Анастасия Кирилловна</t>
  </si>
  <si>
    <t>Офицына Анастасия Дмитриевна</t>
  </si>
  <si>
    <t xml:space="preserve">Багаева Василиса </t>
  </si>
  <si>
    <t>Бирверт Макар Владимирович</t>
  </si>
  <si>
    <t>Левандин Роман Евгеньевич</t>
  </si>
  <si>
    <t>Жулева Ирина Евгеньевна</t>
  </si>
  <si>
    <t>Перелыгина Анастасия Евгеньевна</t>
  </si>
  <si>
    <t>Круглова Анастасия Романовна</t>
  </si>
  <si>
    <t>Палагутин Матвей Антонович</t>
  </si>
  <si>
    <t>Евстефеева Татьяна Алексеевна</t>
  </si>
  <si>
    <t>Варданян Ангелина Гегамовна</t>
  </si>
  <si>
    <t>Шкакин Ярослав Игоревич</t>
  </si>
  <si>
    <t>Палагутин Семен Антонович</t>
  </si>
  <si>
    <t>Филатов Пантелей Максимович</t>
  </si>
  <si>
    <t>Попова Софья Александровна</t>
  </si>
  <si>
    <t>Лебедев Тимофей Алексеевич</t>
  </si>
  <si>
    <t>Драгунова Александра Максимовна</t>
  </si>
  <si>
    <t>МАОУ СОШ №16</t>
  </si>
  <si>
    <t>Пысина Татьяна Александровна</t>
  </si>
  <si>
    <t>Балалина Яна Сергеевна</t>
  </si>
  <si>
    <t>Сафарова Дарина Илдаровна</t>
  </si>
  <si>
    <t>Пашкова Наталья Михайловна</t>
  </si>
  <si>
    <t>Кутейкина Екатерина Максимовна</t>
  </si>
  <si>
    <t>Кравцова Виктория Викторовна</t>
  </si>
  <si>
    <t>Грицай Ксения Владимировна</t>
  </si>
  <si>
    <t>Шишкова Екатерина Денисовна</t>
  </si>
  <si>
    <t>Громова Софья Андреевна</t>
  </si>
  <si>
    <t>Суркова Екатерина Юрьевна</t>
  </si>
  <si>
    <t>Глухова Людмила Витальевна</t>
  </si>
  <si>
    <t>Полторак Елизавета Владимировна</t>
  </si>
  <si>
    <t>Кобзева Валерия Романовна</t>
  </si>
  <si>
    <t>Кузьмина Камилла Ильнуровна</t>
  </si>
  <si>
    <t>Жукова Вера Дмитриевна</t>
  </si>
  <si>
    <t>Сыражова Л.Ф</t>
  </si>
  <si>
    <t>Лысова Валерия Денисовна</t>
  </si>
  <si>
    <t>Глухова Л.В.</t>
  </si>
  <si>
    <t>Муртазина  Милана Дамировна</t>
  </si>
  <si>
    <t>8Г</t>
  </si>
  <si>
    <t>Одинаева Кристина Бахтиерповна</t>
  </si>
  <si>
    <t>Панина Вероника Александровна</t>
  </si>
  <si>
    <t>Полицына Полина Алексеевна</t>
  </si>
  <si>
    <t>Решетарская Виктория Васильевна</t>
  </si>
  <si>
    <t>8В</t>
  </si>
  <si>
    <t>Смирнова Мирослава Викторовна</t>
  </si>
  <si>
    <t>Соловьев Роман Дмитриевич</t>
  </si>
  <si>
    <t>Тимофеева Марина Андреевна</t>
  </si>
  <si>
    <t>Шапошникова Александра Сергеевна</t>
  </si>
  <si>
    <t>Шаронов Егор Андреевич</t>
  </si>
  <si>
    <t>Анисимова Анастасия Анатольевна</t>
  </si>
  <si>
    <t>Жданова Софья Максимовна</t>
  </si>
  <si>
    <t>Колесова Мария Алексеевна</t>
  </si>
  <si>
    <t>Куракова Яна Сергеевна</t>
  </si>
  <si>
    <t>Солеева Анна</t>
  </si>
  <si>
    <t>Сыражова Людмила Фёдоровна</t>
  </si>
  <si>
    <t>Шалаева Василина Антоновна</t>
  </si>
  <si>
    <t>Паказаньева Александра Сергеевна</t>
  </si>
  <si>
    <t>Прохорова Амалия Давидовна</t>
  </si>
  <si>
    <t>Кустова Дарья Андреевна</t>
  </si>
  <si>
    <t>Пугачёва Ирина Андреевна</t>
  </si>
  <si>
    <t>9 "В"</t>
  </si>
  <si>
    <t>Емельянов Вадим Владимирович</t>
  </si>
  <si>
    <t>Каленова Екатерина Вячеславовна</t>
  </si>
  <si>
    <t>Тарасова Дарья Евгеньевна</t>
  </si>
  <si>
    <t>Зуева Екатерина Дмитриевна</t>
  </si>
  <si>
    <t>Александрова Дарья Игоревна</t>
  </si>
  <si>
    <t>Соломина Кира Сергеевна</t>
  </si>
  <si>
    <t xml:space="preserve"> Лысенко Антон Андреевич</t>
  </si>
  <si>
    <t>Сахнова Софья Алексеевна</t>
  </si>
  <si>
    <t>Богданов Дмитрий Витальевич</t>
  </si>
  <si>
    <t>Чернышова Ксения Дмитриевна</t>
  </si>
  <si>
    <t>Салехин Кирилл Александрович</t>
  </si>
  <si>
    <t>Кутейкина Алена Максимовна</t>
  </si>
  <si>
    <t>Олейникова Юлия Павловна</t>
  </si>
  <si>
    <t>Ронжина Софья Павловна</t>
  </si>
  <si>
    <t>Аверьянова Кира</t>
  </si>
  <si>
    <t>Нечаева Светлана</t>
  </si>
  <si>
    <t>Дьяков Виктор Валерьевич</t>
  </si>
  <si>
    <t>Олухова  Алена Андреевна</t>
  </si>
  <si>
    <t>Палагуткина Юлия Сергеевна</t>
  </si>
  <si>
    <t>Хлебникова Екатерина Владимировна</t>
  </si>
  <si>
    <t>Печенкина Александра Ильинична</t>
  </si>
  <si>
    <t>МАОУ СОШ№18</t>
  </si>
  <si>
    <t xml:space="preserve">Есина Валерия Юрьевна </t>
  </si>
  <si>
    <t>Давыдова Татьяна Константиновна</t>
  </si>
  <si>
    <t xml:space="preserve">Чекмарева Любовь Витальевна </t>
  </si>
  <si>
    <t>Гордеев Андрей Романович</t>
  </si>
  <si>
    <t>Илюшин Михаил Евгеньевич</t>
  </si>
  <si>
    <t>Попова Ангелина Андреевна</t>
  </si>
  <si>
    <t>Пигунов Иван Павлович</t>
  </si>
  <si>
    <t>Руссу Павел Анатольевич</t>
  </si>
  <si>
    <t>Абдряшитова Ирина Алексеевна</t>
  </si>
  <si>
    <t>Сорокина Виктория Евгеньевна</t>
  </si>
  <si>
    <t>Ковалев Максим Сергеевич</t>
  </si>
  <si>
    <t>Красильникова Милана Рафиковна</t>
  </si>
  <si>
    <t>Шешнева Наталия Александровна</t>
  </si>
  <si>
    <t>Никулина Валерия Сергеевна</t>
  </si>
  <si>
    <t>Соловьев Кирилл Константинович</t>
  </si>
  <si>
    <t>Соломатина Злата Сергеевна</t>
  </si>
  <si>
    <t>Шах Яна Константиновна</t>
  </si>
  <si>
    <t>Югринов Максим Михайлович</t>
  </si>
  <si>
    <t>Сафронова Алена Олеговна</t>
  </si>
  <si>
    <t>Рахматулина Амира Няимовна</t>
  </si>
  <si>
    <t>Шафиева Зухра Садигулаевна</t>
  </si>
  <si>
    <t>Борисов Александр Вячеславович</t>
  </si>
  <si>
    <t>Исламова Ангелина Сергеевна</t>
  </si>
  <si>
    <t>Пяткина Татьяна Александровна</t>
  </si>
  <si>
    <t>Гусейнова Анна Зауровна</t>
  </si>
  <si>
    <t xml:space="preserve">Жильцова Дарья Денисовна </t>
  </si>
  <si>
    <t xml:space="preserve">Арутюнян Катрин Арташесовна </t>
  </si>
  <si>
    <t xml:space="preserve">Тюльпинов Иван Александрович </t>
  </si>
  <si>
    <t>Каурова Ева Сергеевна</t>
  </si>
  <si>
    <t>Ханжина Анна Александровна</t>
  </si>
  <si>
    <t>Щелкунова Маргарита Олеговна</t>
  </si>
  <si>
    <t>Вислова Алиса Валерьевна</t>
  </si>
  <si>
    <t>Немудров Никита Валерьевич</t>
  </si>
  <si>
    <t>Навмятуллина Юлия Сергеевна</t>
  </si>
  <si>
    <t>МАОУ СОШ №18</t>
  </si>
  <si>
    <t>Агапова Ксения Андреевна</t>
  </si>
  <si>
    <t>Илюшин Илья Александрович</t>
  </si>
  <si>
    <t>Купцова Софья Руслановна</t>
  </si>
  <si>
    <t>Солоха Кира Михайловна</t>
  </si>
  <si>
    <t>Исаева Вероника Дмитриевна</t>
  </si>
  <si>
    <t>МАОУ СОШ № 7</t>
  </si>
  <si>
    <t>Балакина Елизавета Ивановна</t>
  </si>
  <si>
    <t>Долгова Анна Сергеевна</t>
  </si>
  <si>
    <t>Соломонова Алиса Алексеевна</t>
  </si>
  <si>
    <t>Федина Полина Сергеевна</t>
  </si>
  <si>
    <t>Ширинова Жасмин Мехман кызы</t>
  </si>
  <si>
    <t>Шапина Людмила Александровна</t>
  </si>
  <si>
    <t>Шапина Арина Александровна</t>
  </si>
  <si>
    <t>Колюбаева Мария Кирилловна</t>
  </si>
  <si>
    <t>Салеева Нина Ивановна</t>
  </si>
  <si>
    <t>Преображенская Алена Александровна</t>
  </si>
  <si>
    <t>10а</t>
  </si>
  <si>
    <t>Кабанов Илья Владимирович</t>
  </si>
  <si>
    <t>ООШ с. Хлебновка-филиал МАОУ СОШ п.Николевский</t>
  </si>
  <si>
    <t>Мельникова Елена Игоревна</t>
  </si>
  <si>
    <t>Трунина Мария Александровна</t>
  </si>
  <si>
    <t>МАОУ СОШ № 26</t>
  </si>
  <si>
    <t>Погодина Марина Викторовна</t>
  </si>
  <si>
    <t>Мамедова Сабина Хаямовна</t>
  </si>
  <si>
    <t>Лебедева Лилия Григорьевна</t>
  </si>
  <si>
    <t>Соловушкова Диана Игоревна</t>
  </si>
  <si>
    <t>Агеев Степан Олегович</t>
  </si>
  <si>
    <t>Евстефеева Екатерина Николаевна</t>
  </si>
  <si>
    <t>Холодова Полина Владимировна</t>
  </si>
  <si>
    <t>Мосенкова Софья Ивановна</t>
  </si>
  <si>
    <t>Троянова Полина Сергеевна</t>
  </si>
  <si>
    <t>Демашина Вероника Дмитриевна</t>
  </si>
  <si>
    <t>Куликов Сергей Анатольевич</t>
  </si>
  <si>
    <t>Папина Анна Сергеевна</t>
  </si>
  <si>
    <t>Горохов Илья Евгеньевич</t>
  </si>
  <si>
    <t>Пантелеев Матвей Сергеевич</t>
  </si>
  <si>
    <t>Синькеева Екатерина Романовна</t>
  </si>
  <si>
    <t>Ахатова Анна Ильинична</t>
  </si>
  <si>
    <t>Падеров иван Константинович</t>
  </si>
  <si>
    <t>Григорьева Екатерина Александровна</t>
  </si>
  <si>
    <t>Кривулина Татьяна Викторовна</t>
  </si>
  <si>
    <t>Мороз Полина Станиславовна</t>
  </si>
  <si>
    <t>Солопов Алексей Вадимович</t>
  </si>
  <si>
    <t>Гринченко Дмитрий Александрович</t>
  </si>
  <si>
    <t>Сидорова Василиса Владимировна</t>
  </si>
  <si>
    <t>Кутузова Алина Денисовна</t>
  </si>
  <si>
    <t>Миронычев Данил Александрович</t>
  </si>
  <si>
    <t>Устинова Ангелина Алексеевна</t>
  </si>
  <si>
    <t>Папин Дмитрий Сергеевич</t>
  </si>
  <si>
    <t>Резвова София Антоновна</t>
  </si>
  <si>
    <t>Адинева Анстасия Денисовна</t>
  </si>
  <si>
    <t>Еремеева Анастасия Андреевна</t>
  </si>
  <si>
    <t>Савина Мария Максимовна</t>
  </si>
  <si>
    <t>Краюшкина Виктория Александровна</t>
  </si>
  <si>
    <t>Радченко Ксения Николаевна</t>
  </si>
  <si>
    <t>Старжевский Дмитрий Валентинович</t>
  </si>
  <si>
    <t>Старжевкая Анна Васильевна</t>
  </si>
  <si>
    <t>Мельникова Дарья Алексеевна</t>
  </si>
  <si>
    <t>МАОУ ООШ с. Красный Яр</t>
  </si>
  <si>
    <t>Старжевская Анна Васильевна</t>
  </si>
  <si>
    <t>Бардина Ольга Сергеевна</t>
  </si>
  <si>
    <t>Попова Ирина Васильевна</t>
  </si>
  <si>
    <t>Будилович Дарина Владимировна</t>
  </si>
  <si>
    <t>Сологубова Вероника Романовна</t>
  </si>
  <si>
    <t>МАОУ СОШ №21</t>
  </si>
  <si>
    <t>Скоренок Ирина Валерьевна</t>
  </si>
  <si>
    <t>Бухвостов Арсений Алексеевич</t>
  </si>
  <si>
    <t>Воробьева Юлия Васильевна</t>
  </si>
  <si>
    <t>Заболотный Илья Сергеевич</t>
  </si>
  <si>
    <t>Мамелин Никита Вадимович</t>
  </si>
  <si>
    <t>Здорова Дарья Дмитриевна</t>
  </si>
  <si>
    <t>Иванов Максим Геннадьевич</t>
  </si>
  <si>
    <t>Купцова Вероника Алексеевна</t>
  </si>
  <si>
    <t>Лазарева Варвара Дмитриевна</t>
  </si>
  <si>
    <t>Никонова Полина Геннадьевна</t>
  </si>
  <si>
    <t>Якушева Алена Алексеевна</t>
  </si>
  <si>
    <t>Щербакова Агата  Анатольевна</t>
  </si>
  <si>
    <t>Черенкова Арина Сергеевна</t>
  </si>
  <si>
    <t>Телятников Илья Сергеевич</t>
  </si>
  <si>
    <t>Елисеева Вероника Ивановна</t>
  </si>
  <si>
    <t>Кудряшова милана Александровна</t>
  </si>
  <si>
    <t>Бардин Анатолий Сергеевич</t>
  </si>
  <si>
    <t>Ранцева Людмила Васильевна</t>
  </si>
  <si>
    <t>Кочемасова Дарья Сергеевна</t>
  </si>
  <si>
    <t>Кирьянов андрей Павлович</t>
  </si>
  <si>
    <t>Мишуткин Константин Юрьевич</t>
  </si>
  <si>
    <t>Лавринено Валерия Андреевна</t>
  </si>
  <si>
    <t>Селиванова  Полина Анатольевна</t>
  </si>
  <si>
    <t>Стаханова  Алина Дмитриевна</t>
  </si>
  <si>
    <t>Стаханова  Ангелина  Дмитриевна</t>
  </si>
  <si>
    <t>Фекляева Полина Дмитриевна</t>
  </si>
  <si>
    <t>Червячкова Софья Сергеевна</t>
  </si>
  <si>
    <t>Горшкова  Александра Сергеевна</t>
  </si>
  <si>
    <t>Дубинин Михаил Ви кторович</t>
  </si>
  <si>
    <t>Желтова Дарья Алексеевна</t>
  </si>
  <si>
    <t>Михайлова Юлия Сергеевна</t>
  </si>
  <si>
    <t>Алексеев Иван Владимирович</t>
  </si>
  <si>
    <t>Жаров Максим Алексеевич</t>
  </si>
  <si>
    <t>Малахова Ксения Сергеевна</t>
  </si>
  <si>
    <t>Титов Дмитрий Климович</t>
  </si>
  <si>
    <t>Змазова Дарья Сергеевна</t>
  </si>
  <si>
    <t xml:space="preserve">Этина Камилла Алексеевна </t>
  </si>
  <si>
    <t>Балашова Мария Евгеньевна</t>
  </si>
  <si>
    <t>МАОУ Лицей №1</t>
  </si>
  <si>
    <t>Лоханова Елена Владимировна</t>
  </si>
  <si>
    <t>Ломакина Софья Алексеевна</t>
  </si>
  <si>
    <t>Тимофеев Евгений Евгеньевич</t>
  </si>
  <si>
    <t>Шишкин Милан Александрович</t>
  </si>
  <si>
    <t>Варенцов  Гордей Сергеевич</t>
  </si>
  <si>
    <t>Свиридова Ольга Григорьевна</t>
  </si>
  <si>
    <t>Кулагина  Ульяна Васильевна</t>
  </si>
  <si>
    <t>Железнов Иван Алексеевич</t>
  </si>
  <si>
    <t>Скачкова Екатерина Николаевна</t>
  </si>
  <si>
    <t>Симонова Луиза  Александровна</t>
  </si>
  <si>
    <t>Аюпова Алия Якуповна</t>
  </si>
  <si>
    <t>Журчихина Александра Александровна</t>
  </si>
  <si>
    <t>Мосолова Софья Тимуровна</t>
  </si>
  <si>
    <t>Пузырева Дарья Евгеньевна</t>
  </si>
  <si>
    <t>Ларченко Дана Сергеевна</t>
  </si>
  <si>
    <t>Пузикова Надежда Юрьевна</t>
  </si>
  <si>
    <t>Безрукова  Александра Алексеевна</t>
  </si>
  <si>
    <t>Лисицына Ольга Кирилловна</t>
  </si>
  <si>
    <t>Рудакова Василиса Алексеевна</t>
  </si>
  <si>
    <t>Бедноношвили Мария Дмитриевна</t>
  </si>
  <si>
    <t>Болотова Дарья Антоновна</t>
  </si>
  <si>
    <t>Володина Алёна Евгеньевна</t>
  </si>
  <si>
    <t>Горин Егор Алексеевич</t>
  </si>
  <si>
    <t>Козина  Лада Олеговна</t>
  </si>
  <si>
    <t>Лакаева Варвара Дмитриевна</t>
  </si>
  <si>
    <t>Негоица Полина Александровна</t>
  </si>
  <si>
    <t>Родионова  Полина  Сергеевна</t>
  </si>
  <si>
    <t>Сафонова Софья Владимировна</t>
  </si>
  <si>
    <t>Смирнова Мария Алексеевна</t>
  </si>
  <si>
    <t>Терешкина Полина Алексеевна</t>
  </si>
  <si>
    <t>Токарева Дарина Андреевна</t>
  </si>
  <si>
    <t>Горшунова Марина Максимовна</t>
  </si>
  <si>
    <t>Толкачева Лидия Павловна</t>
  </si>
  <si>
    <t>Грешнов Лев Сергеевич</t>
  </si>
  <si>
    <t>Владыко Дарья  Александровна</t>
  </si>
  <si>
    <t>Гребенева Алина Евгеньевна</t>
  </si>
  <si>
    <t>Иванов Серафим Дмитриевич</t>
  </si>
  <si>
    <t>Корнеев Никита Романович</t>
  </si>
  <si>
    <t>Курилова Елена  Александровна</t>
  </si>
  <si>
    <t>Локтева Ольга Викторовна</t>
  </si>
  <si>
    <t>Маркина Мария Андреевна</t>
  </si>
  <si>
    <t>Москалева Варвара Дмитриевна</t>
  </si>
  <si>
    <t>Сочнева  Варвара Петровна</t>
  </si>
  <si>
    <t>Тихонов  Макар  Владимирович</t>
  </si>
  <si>
    <t>Горюнова  Людмила Александровна</t>
  </si>
  <si>
    <t>Шарова Татьяна Владимировна</t>
  </si>
  <si>
    <t>Неретина Юлия Андреевна</t>
  </si>
  <si>
    <t>Скрынник Павел Евгеньевич</t>
  </si>
  <si>
    <t>Харюшина Виктория Сергеевна</t>
  </si>
  <si>
    <t>Жапаргали Камшат Габиткызы</t>
  </si>
  <si>
    <t>Лятина  Арина Александровна</t>
  </si>
  <si>
    <t>Попков Артём Вадимович</t>
  </si>
  <si>
    <t>Засенцева Олеся Алексеевна</t>
  </si>
  <si>
    <t>Пузырева Вероника Евгеньевна</t>
  </si>
  <si>
    <t>Урсул  Марина Олеговна</t>
  </si>
  <si>
    <t>Клоков Егор Евгеньевич</t>
  </si>
  <si>
    <t>Третьякова Екатерина Михайловна</t>
  </si>
  <si>
    <t>Трушин Роман Сергеевич</t>
  </si>
  <si>
    <t>Нуркенова Айман Хайруловна</t>
  </si>
  <si>
    <t>Акчурин Али Русланович</t>
  </si>
  <si>
    <t>МАОУ СОШ п.Новониколаевский</t>
  </si>
  <si>
    <t>Самсонова Анна Петровна</t>
  </si>
  <si>
    <t>Финогина Елизавета Дмитриевна</t>
  </si>
  <si>
    <t>Ортина Екатерина Александровна</t>
  </si>
  <si>
    <t>МАОУ СОШ № 25</t>
  </si>
  <si>
    <t>Гвоздева Светлана Викторовна</t>
  </si>
  <si>
    <t>Искаков Данир Русланович</t>
  </si>
  <si>
    <t>Вершинина Елизавета Олеговна</t>
  </si>
  <si>
    <t>Гладкая Елизавета</t>
  </si>
  <si>
    <t>Тараник Анастасия Сергеевна</t>
  </si>
  <si>
    <t>Серебров Богдан Максимович</t>
  </si>
  <si>
    <t>Сахарова Анна Сергеевна</t>
  </si>
  <si>
    <t>Майорова Арина Алексеевна</t>
  </si>
  <si>
    <t xml:space="preserve">Чесноков Дмитрий Александрович </t>
  </si>
  <si>
    <t>Видинеев Кирилл Андреевич</t>
  </si>
  <si>
    <t>Павлова Полина Александровна</t>
  </si>
  <si>
    <t>Анисимова  Лина Витальевна</t>
  </si>
  <si>
    <t>Исламгулова Яснина Руслановна</t>
  </si>
  <si>
    <t>Севастьянова Елена Александровна</t>
  </si>
  <si>
    <t>Калинина Кира Андреевна</t>
  </si>
  <si>
    <t>Халиуллина София Руслановна</t>
  </si>
  <si>
    <t>Заяц Тимофей Евгеньевич</t>
  </si>
  <si>
    <t>Токарева Екатерина Александровна</t>
  </si>
  <si>
    <t>Ковешников Егор Вадимович</t>
  </si>
  <si>
    <t>Распопова Маргарита Викторовна</t>
  </si>
  <si>
    <t>Сиваков Иван Владимирович</t>
  </si>
  <si>
    <t>Хайрулин Руслан Эмильевич</t>
  </si>
  <si>
    <t>Халлиева Диана Романовна</t>
  </si>
  <si>
    <t>Аникина Мирослава Сергеевна</t>
  </si>
  <si>
    <t>5 Д</t>
  </si>
  <si>
    <t>Чернова Оксана Петровна</t>
  </si>
  <si>
    <t>Григорьев Всеволод Михайлович</t>
  </si>
  <si>
    <t>Абдряшитова Фиалка Харисовна</t>
  </si>
  <si>
    <t>Деянков Марк Алексеевич</t>
  </si>
  <si>
    <t>Маняев Максим Романович</t>
  </si>
  <si>
    <t>Польских Кирилл Александрович</t>
  </si>
  <si>
    <t>Тимошкина Екатерина Витальевна</t>
  </si>
  <si>
    <t>Ермолаев Артемий Алексеевич</t>
  </si>
  <si>
    <t>Журов Иван Иванович</t>
  </si>
  <si>
    <t>Киселев Александр Александрович</t>
  </si>
  <si>
    <t>Негру Ольга Андреевна</t>
  </si>
  <si>
    <t>Пестова Алена Вячеславовна</t>
  </si>
  <si>
    <t>Роман Максим Сергеевич</t>
  </si>
  <si>
    <t>Савин Артем Андреевич</t>
  </si>
  <si>
    <t>Кондрашина Анна Сергеевна</t>
  </si>
  <si>
    <t>Талаева Алиса Григорьевна</t>
  </si>
  <si>
    <t>Морозов Артем Алексеевич</t>
  </si>
  <si>
    <t>Семенова Ольга Павловна</t>
  </si>
  <si>
    <t>Зимина Диана Денисовна</t>
  </si>
  <si>
    <t>Андреева Милана Вадимовна</t>
  </si>
  <si>
    <t>Григоренко Артем Владимирович</t>
  </si>
  <si>
    <t>Плотицына Софья Сергеевна</t>
  </si>
  <si>
    <t>Куликов Сергей Константинович</t>
  </si>
  <si>
    <t>Альханов Сергей Александрович</t>
  </si>
  <si>
    <t>Гребнев Ярослав Александрович</t>
  </si>
  <si>
    <t>Захарова Милана Ивановна</t>
  </si>
  <si>
    <t>Калинина Каролина Максимовна</t>
  </si>
  <si>
    <t>Кривошеин Кирилл Александрович</t>
  </si>
  <si>
    <t>Калашникова Дарья Алексеевна</t>
  </si>
  <si>
    <t>Киселева Мария Витальевна</t>
  </si>
  <si>
    <t>Путинцев Александр Артёмович</t>
  </si>
  <si>
    <t>Мезенцев Алексей Александрович</t>
  </si>
  <si>
    <t>Романюк Варвара</t>
  </si>
  <si>
    <t>Рыгина Анастасия</t>
  </si>
  <si>
    <t>Виноградова Полина Андреевна</t>
  </si>
  <si>
    <t>Долгов Дмитрий Алексеевич</t>
  </si>
  <si>
    <t>Емелина Ярослава Олеговна</t>
  </si>
  <si>
    <t>Зверева Ксения Владимировна</t>
  </si>
  <si>
    <t>Орлова Полина Андреевна</t>
  </si>
  <si>
    <t>Сутугина Алина Эдуардовна</t>
  </si>
  <si>
    <t>Лебедева Варвара Витальевна</t>
  </si>
  <si>
    <t>Поровицына Анастасия Вячеславовна</t>
  </si>
  <si>
    <t>Юшков Глеб Евгеньевич</t>
  </si>
  <si>
    <t>Абейдулина Анастасия Рустамовна</t>
  </si>
  <si>
    <t>7 в</t>
  </si>
  <si>
    <t>Вахидова Елизавета Лечиевна</t>
  </si>
  <si>
    <t>Зорина Николь Александровн</t>
  </si>
  <si>
    <t>Курзанов Артем Юрьевич</t>
  </si>
  <si>
    <t>Обухова Софья Сергеевна</t>
  </si>
  <si>
    <t>Исаева Елена Андреевна</t>
  </si>
  <si>
    <t>7 д</t>
  </si>
  <si>
    <t>Мезенцев Марк Дмитриевич</t>
  </si>
  <si>
    <t>Хайрулина Милана Эмильевна</t>
  </si>
  <si>
    <t xml:space="preserve">Арабкин Артем Андреевич </t>
  </si>
  <si>
    <t>Мясникова Мария Дмитриевна</t>
  </si>
  <si>
    <t>Скалий Вероника Романовна</t>
  </si>
  <si>
    <t>Солдатов Алексей Александрович</t>
  </si>
  <si>
    <t>Чака Кира Витальевна</t>
  </si>
  <si>
    <t>Болтова Мария Евгеньевна</t>
  </si>
  <si>
    <t>Севастьянова Е.А.</t>
  </si>
  <si>
    <t>Игнатьева Алина Рустамовна</t>
  </si>
  <si>
    <t>Макарова Мария Александровна</t>
  </si>
  <si>
    <t>Семенова Алина Романовна</t>
  </si>
  <si>
    <t>Миловидова Полина Георгиевна</t>
  </si>
  <si>
    <t>Ермакова Лидия Андреевна</t>
  </si>
  <si>
    <t>Миронов Семен Андреевич</t>
  </si>
  <si>
    <t>Соковых Яна Андреевна</t>
  </si>
  <si>
    <t>Сетямин Матвей Дмитриевич</t>
  </si>
  <si>
    <t>Куликова Софья Константиновна</t>
  </si>
  <si>
    <t>Мизгулина Ксения Алексеевна</t>
  </si>
  <si>
    <t>8 г</t>
  </si>
  <si>
    <t>Бурова Татьяна Дмитриевна</t>
  </si>
  <si>
    <t>Корниенко Глеб Александрович</t>
  </si>
  <si>
    <t>Чесноков Тимофей Александрович</t>
  </si>
  <si>
    <t>Бадалова Карина Самировна</t>
  </si>
  <si>
    <t>9В</t>
  </si>
  <si>
    <t>Сереброва София Денисовна</t>
  </si>
  <si>
    <t>Синюк Никита Вячеславович</t>
  </si>
  <si>
    <t>Питашов Максим Алексеевич</t>
  </si>
  <si>
    <t>Панькин Максим Валерьевич</t>
  </si>
  <si>
    <t>Горылев Иван Владимирович</t>
  </si>
  <si>
    <t>Карева Полина Олеговна</t>
  </si>
  <si>
    <t>Глущенко Алиса Владиславовна</t>
  </si>
  <si>
    <t>Соловьева Полина Денисовна</t>
  </si>
  <si>
    <t>Халиуллин Максим Русланович</t>
  </si>
  <si>
    <t>Матвеев Андрей Романович</t>
  </si>
  <si>
    <t>Михайлова Екатерина Валентиновна</t>
  </si>
  <si>
    <t>Бахарев Андрей Дмитриевич</t>
  </si>
  <si>
    <t>10 А</t>
  </si>
  <si>
    <t>Дёмина Юлия Николаевна</t>
  </si>
  <si>
    <t>11 А</t>
  </si>
  <si>
    <t>Ромодин Никита Николаевич</t>
  </si>
  <si>
    <t>Саркулова Виктория Маратовна</t>
  </si>
  <si>
    <t>Барышева Лилия Владимировна</t>
  </si>
  <si>
    <t>Тараник Анна Сергеевна</t>
  </si>
  <si>
    <t>Фролова Александра Сергеевна</t>
  </si>
  <si>
    <t>Шолохова Анжелина Александровна</t>
  </si>
  <si>
    <t>Назирова Аделина Рамисовна</t>
  </si>
  <si>
    <t>Прахов Александр Александрович</t>
  </si>
  <si>
    <t>Гайнулин Василий Павлович</t>
  </si>
  <si>
    <t>Берднова Елизавета Сергеевна</t>
  </si>
  <si>
    <t>Гудкова Виктория Валерьевна</t>
  </si>
  <si>
    <t>Дворядкин Данила Андреевич</t>
  </si>
  <si>
    <t>Зайцев Роман Алексеевич</t>
  </si>
  <si>
    <t>Ломова Кристина Викторовна</t>
  </si>
  <si>
    <t>Ольховик София Александровна</t>
  </si>
  <si>
    <t>Павленина Милана Павловна</t>
  </si>
  <si>
    <t>Полушкина Арина Александровна</t>
  </si>
  <si>
    <t>Пузаркина Мария Денисовна</t>
  </si>
  <si>
    <t>Яковлева Варвара Валерьевна</t>
  </si>
  <si>
    <t>Косарева Анастасия Алексеевна</t>
  </si>
  <si>
    <t>МАОУ СОШ №11</t>
  </si>
  <si>
    <t>Куликова Валентина Ивановна</t>
  </si>
  <si>
    <t>Вилкова Виктория Андреевна</t>
  </si>
  <si>
    <t>Суржин Дмитрий Александрович</t>
  </si>
  <si>
    <t>Мурашова Варвара Денисовна</t>
  </si>
  <si>
    <t>Козлов Илья Михайлович</t>
  </si>
  <si>
    <t>Хасанова Надежда Валерьевна</t>
  </si>
  <si>
    <t>Андронова Татьяна Сергеевна</t>
  </si>
  <si>
    <t>Филюшина Милана Константиновна</t>
  </si>
  <si>
    <t>Юденко Олеся Денисовна</t>
  </si>
  <si>
    <t>Косырева Ксения Андреевна</t>
  </si>
  <si>
    <t>Воробьёва Светлана Витальевна</t>
  </si>
  <si>
    <t>Киреева Анна Эдуардовна</t>
  </si>
  <si>
    <t>Короткова Полина Дмитриевна</t>
  </si>
  <si>
    <t>Ульчиц Кристина Антоновна</t>
  </si>
  <si>
    <t>Малаалиева Виктория Рустамовна</t>
  </si>
  <si>
    <t>Абдурахманова Екатерина Рустамовна</t>
  </si>
  <si>
    <t>Киреева Ярослава Эдуардовна</t>
  </si>
  <si>
    <t>Никонорова София Витальевна</t>
  </si>
  <si>
    <t>Данилова Светлана Андреевна</t>
  </si>
  <si>
    <t>Джум Виктория Вячеславовна</t>
  </si>
  <si>
    <t>Смолина Алина Витальевна</t>
  </si>
  <si>
    <t>Великанова Мария Владимировна</t>
  </si>
  <si>
    <t>Тюменева Дарина Рамилевна</t>
  </si>
  <si>
    <t>Гулушова Руслана Руслановна</t>
  </si>
  <si>
    <t>Гринь Варвара Александровна</t>
  </si>
  <si>
    <t>Кузьменко Александр Алексеевич</t>
  </si>
  <si>
    <t>Галишников Артем Евгеньевич</t>
  </si>
  <si>
    <t>МАОУ СОШ № 3</t>
  </si>
  <si>
    <t>Никитина Ольга Романовна</t>
  </si>
  <si>
    <t>Самигулина Анна Антоновна</t>
  </si>
  <si>
    <t>Иложева Валерия Андреевна</t>
  </si>
  <si>
    <t>Уринова Наталья Николаевна</t>
  </si>
  <si>
    <t>Мишина Таисия Александровна</t>
  </si>
  <si>
    <t>Бычкова Анастасия Владимировна</t>
  </si>
  <si>
    <t>Корушина Василиса Александровна</t>
  </si>
  <si>
    <t>5 "А"</t>
  </si>
  <si>
    <t>Петрова Ираида Валентиновна</t>
  </si>
  <si>
    <t>Никифорова Пелагея Станиславовна</t>
  </si>
  <si>
    <t>Чирков Дмитрий Денисович</t>
  </si>
  <si>
    <t>Вальковская Анна Дмитриевна</t>
  </si>
  <si>
    <t>Ненахова Наталья Александровна</t>
  </si>
  <si>
    <t>Камбурова Лилия Александровна</t>
  </si>
  <si>
    <t>Подлесный Денис Максимович</t>
  </si>
  <si>
    <t>Емельянова Светлана Александровна</t>
  </si>
  <si>
    <t>5 "В"</t>
  </si>
  <si>
    <t>Токарева Софья Владленовна</t>
  </si>
  <si>
    <t>Усинов Самат Абаевич</t>
  </si>
  <si>
    <t>Корниенко Софья Романовна</t>
  </si>
  <si>
    <t>6 "А"</t>
  </si>
  <si>
    <t>Мясникова Татьяна Владимировна</t>
  </si>
  <si>
    <t>Малышева Ангелина Андреевна</t>
  </si>
  <si>
    <t>Салеева Анастасия Андреевна</t>
  </si>
  <si>
    <t>Вучкан Анастасия Викторовна</t>
  </si>
  <si>
    <t>Грунина Татьяна Анатольевна</t>
  </si>
  <si>
    <t>Матвеева Екатерина Александровна</t>
  </si>
  <si>
    <t>Ксенафонтов Сергей Алексеевич</t>
  </si>
  <si>
    <t>Приказчикова Виктория Дмитриевна</t>
  </si>
  <si>
    <t>Гришина Яна Сергеевна</t>
  </si>
  <si>
    <t>Крылова Арина Сергеевна</t>
  </si>
  <si>
    <t>Куликова Ангелина Дмитриевна</t>
  </si>
  <si>
    <t>Яшина Маргарита Сергеевна</t>
  </si>
  <si>
    <t>Волошин Демьян Денисович</t>
  </si>
  <si>
    <t>Каретникова Анастасия Андреевна</t>
  </si>
  <si>
    <t>Цух Михаил Максимович</t>
  </si>
  <si>
    <t>Галкин Семён Александрович</t>
  </si>
  <si>
    <t>Гончар Алёна Антоновна</t>
  </si>
  <si>
    <t>Казакова Софья Петровна</t>
  </si>
  <si>
    <t>Атюшкина Полина Николаевна</t>
  </si>
  <si>
    <t>Колесник Ольга Юрьевна</t>
  </si>
  <si>
    <t>Колесникова Екатерина Вячеславовна</t>
  </si>
  <si>
    <t>8 "В"</t>
  </si>
  <si>
    <t>Тихонова Дарья Николаевна</t>
  </si>
  <si>
    <t xml:space="preserve">Храмова Наталья Витальевна </t>
  </si>
  <si>
    <t>Гончарова Кристина Александровна</t>
  </si>
  <si>
    <t>Шершнёва Полина Николаевна</t>
  </si>
  <si>
    <t>Шестаков Сергей Ильич</t>
  </si>
  <si>
    <t>Кривушкина Дарья Денисовна</t>
  </si>
  <si>
    <t>Шаяхметов Кирилл Григорьевич</t>
  </si>
  <si>
    <t>Китова Ксения Алексеевна</t>
  </si>
  <si>
    <t>МАОУ СОШ №2</t>
  </si>
  <si>
    <t>Мартынова Полина Алексеевна</t>
  </si>
  <si>
    <t>Позднякова Софья Константиновна</t>
  </si>
  <si>
    <t>Вантеев Алексей Витальевич</t>
  </si>
  <si>
    <t>Мокроусова Екатерина Владимировна</t>
  </si>
  <si>
    <t>Федотов Никита Сергеевия</t>
  </si>
  <si>
    <t>Царева Алиса Константиновна</t>
  </si>
  <si>
    <t>Шумов Алексей Алексеевич</t>
  </si>
  <si>
    <t>Старченко Никита Владиславович</t>
  </si>
  <si>
    <t>МАОУ  СОШ № 19</t>
  </si>
  <si>
    <t>Букалова Ольга Владимировна</t>
  </si>
  <si>
    <t>Дубатовкин Максим Валерьевич</t>
  </si>
  <si>
    <t>Левина Екатерина Анатольевна</t>
  </si>
  <si>
    <t>Ступин Егор Денисович</t>
  </si>
  <si>
    <t>Зверева Ольга Викторовна</t>
  </si>
  <si>
    <t>Потапенко Богдан Александрович</t>
  </si>
  <si>
    <t>Батищева Варвара Александровна</t>
  </si>
  <si>
    <t>Белякова Алиса Вячеславовна</t>
  </si>
  <si>
    <t>Коржук Анастасия Денисовна</t>
  </si>
  <si>
    <t>Неладнова Екатерина Павловна</t>
  </si>
  <si>
    <t>Шишков Арсений Алексеевич</t>
  </si>
  <si>
    <t>Шабаев Данияр Рамилевич</t>
  </si>
  <si>
    <t>Шибко Ксения Васильевна</t>
  </si>
  <si>
    <t>Ильина Софья Эдуардовна</t>
  </si>
  <si>
    <t>Чувашова Валерия Денисовна</t>
  </si>
  <si>
    <t>Линьков Никита Романович</t>
  </si>
  <si>
    <t>Решетов Павел Александрович</t>
  </si>
  <si>
    <t>Иванова Алиса Максимовна</t>
  </si>
  <si>
    <t>Серебряков Тимур Александрович</t>
  </si>
  <si>
    <t>Емец Дана Евгеньевна</t>
  </si>
  <si>
    <t>Раевская Мирослава Игоревна</t>
  </si>
  <si>
    <t>Савлова Любовь Вениаминовна</t>
  </si>
  <si>
    <t>Галанцева Яна Сергеевна</t>
  </si>
  <si>
    <t>Козлова Диана Сергеевна</t>
  </si>
  <si>
    <t>Мищенко Злата Александровна</t>
  </si>
  <si>
    <t>Корчина Милана Александровна</t>
  </si>
  <si>
    <t>Марова Алена Александровна</t>
  </si>
  <si>
    <t>Казанцев Александр Юрьевич</t>
  </si>
  <si>
    <t>Тимофеева Мария Алексеевна</t>
  </si>
  <si>
    <t>Худавердиева Айсун Анвар кызы</t>
  </si>
  <si>
    <t>Серова Вероника Александровна</t>
  </si>
  <si>
    <t>Кравцова Софья Александровна</t>
  </si>
  <si>
    <t>Смотров Андрей Валерьевич</t>
  </si>
  <si>
    <t>Соловьева Полина Александровна</t>
  </si>
  <si>
    <t>Чеботарев Максим Олегович</t>
  </si>
  <si>
    <t>Денисова София Дмитриевна</t>
  </si>
  <si>
    <t>Бондарев Денис Алексеевич</t>
  </si>
  <si>
    <t>Гордеева Ксения Андреевна</t>
  </si>
  <si>
    <t>Черемных Арина Георгиевна</t>
  </si>
  <si>
    <t>Кукуруза Владислав Андреевич</t>
  </si>
  <si>
    <t>Каурова Анна Сергеевна</t>
  </si>
  <si>
    <t>Пономарева Анастасия Евгеньевна</t>
  </si>
  <si>
    <t>Горюнова татьяна Евгеньевна</t>
  </si>
  <si>
    <t>Погорелова Софья Игоревна</t>
  </si>
  <si>
    <t>Бондаренко Дарья Евгеньевна</t>
  </si>
  <si>
    <t>Изюмова Александра Евгеньевна</t>
  </si>
  <si>
    <t>Полосухина Инна Анатольевна</t>
  </si>
  <si>
    <t>Курочкин Евгений Николаевич</t>
  </si>
  <si>
    <t>Клочкова Валерия Павловна</t>
  </si>
  <si>
    <t>Брычка Александр Александрович</t>
  </si>
  <si>
    <t>Краснов Михаил Дмитриевич</t>
  </si>
  <si>
    <t>Максин Сергей Александрович</t>
  </si>
  <si>
    <t>Оплетин Арсений Вадимович</t>
  </si>
  <si>
    <t>Лисина Виктория Александровна</t>
  </si>
  <si>
    <t>Бурцева Елизавета Михайловна</t>
  </si>
  <si>
    <t>Орлова Анастасия Александровна</t>
  </si>
  <si>
    <t>Светик Маргарита Игоревна</t>
  </si>
  <si>
    <t>Саблина Виктория Алексеевна</t>
  </si>
  <si>
    <t>Орлов Артем Максимович</t>
  </si>
  <si>
    <t>Ефремова Елизавета Михайловна</t>
  </si>
  <si>
    <t>Мартыненков Кирилл Валерьевич</t>
  </si>
  <si>
    <t>Яростова Ариадна Алексеевна</t>
  </si>
  <si>
    <t>Кузина Мария Александровна</t>
  </si>
  <si>
    <t>Сарсенова Эльвина Аслановна</t>
  </si>
  <si>
    <t>Ашуркова Анастасия Алексеевна</t>
  </si>
  <si>
    <t>Репина Лия Дмитриевна</t>
  </si>
  <si>
    <t>Королев Максим Александрович</t>
  </si>
  <si>
    <t>Шелыганова Дарья Сергеевна</t>
  </si>
  <si>
    <t>Иванова Дарья Сергеевна</t>
  </si>
  <si>
    <t>Иверкеева Анастасия Денисовна</t>
  </si>
  <si>
    <t>Усенкова Елена Александровна</t>
  </si>
  <si>
    <t>Маслова Кристина Романовна</t>
  </si>
  <si>
    <t>Кудашова Мария Сергеевна</t>
  </si>
  <si>
    <t>Бахитова Наталья Олеговна</t>
  </si>
  <si>
    <t>Сотскова Алена Владимировна</t>
  </si>
  <si>
    <t xml:space="preserve">   МАОУ ООШ №10</t>
  </si>
  <si>
    <t>Андрианова Мария Сергеевна</t>
  </si>
  <si>
    <t>МАОУ Гимназия №2</t>
  </si>
  <si>
    <t>Кораблева Юлия Викторовна</t>
  </si>
  <si>
    <t>Агафонова Полина Сергеевна</t>
  </si>
  <si>
    <t>Попова Виктория Денисовна</t>
  </si>
  <si>
    <t>Шапуленков Артемий Александрович</t>
  </si>
  <si>
    <t>Дрогаченко Фёдор Сергеевич</t>
  </si>
  <si>
    <t>5 "Г"</t>
  </si>
  <si>
    <t>Маврина Наталья Александровна</t>
  </si>
  <si>
    <t>Конюхова Валерия Николаевна</t>
  </si>
  <si>
    <t>Шафеев Эмиль Рамисович</t>
  </si>
  <si>
    <t>Еремина Дарья Семеновна</t>
  </si>
  <si>
    <t>Темрин Платон Никитич</t>
  </si>
  <si>
    <t>Сморкалова Арина Сергеевна</t>
  </si>
  <si>
    <t>Тимохина Юлия Романовна</t>
  </si>
  <si>
    <t>Смоленкин Даниил Станиславович</t>
  </si>
  <si>
    <t>Москалева Эвелина Алексеевна</t>
  </si>
  <si>
    <t>Шилова Татьяна Сергеевна</t>
  </si>
  <si>
    <t>Батракова Зоя Денисовна</t>
  </si>
  <si>
    <t>Костарева Полина Игоревна</t>
  </si>
  <si>
    <t>Милёшина Анна Андреевна</t>
  </si>
  <si>
    <t>Фатьянов Роман Александрович</t>
  </si>
  <si>
    <t>Гудзий Артём Антонович</t>
  </si>
  <si>
    <t>Камышева Арина Алексеевна</t>
  </si>
  <si>
    <t>Бильчук Ксения Николаевна</t>
  </si>
  <si>
    <t>МАОУ  Гимназия № 2</t>
  </si>
  <si>
    <t>Шиблева Татьяна Геннадьевна</t>
  </si>
  <si>
    <t>Лебедева Ульяна Сергеевна</t>
  </si>
  <si>
    <t>Одинокова Екатерина Егоровна</t>
  </si>
  <si>
    <t>Главнов Артём Александрович</t>
  </si>
  <si>
    <t>6 А</t>
  </si>
  <si>
    <t>Белова Марина Александровна</t>
  </si>
  <si>
    <t>Пономарева Дарья Ивановна</t>
  </si>
  <si>
    <t>Кузнецова София Алексеева</t>
  </si>
  <si>
    <t>Казьмина Дарья Вадимовна</t>
  </si>
  <si>
    <t>Клюева Яна Сергеевна</t>
  </si>
  <si>
    <t>Сиваков Семён Александрович</t>
  </si>
  <si>
    <t>Чубриков Андрей Алексеевич</t>
  </si>
  <si>
    <t>Воробьева Полина Викторовна</t>
  </si>
  <si>
    <t>6 Г</t>
  </si>
  <si>
    <t>Гусева Надежда Сергеевна</t>
  </si>
  <si>
    <t>Никифорова Арина Яковлевна</t>
  </si>
  <si>
    <t>Харсун Эмилия Эдуакрдовна</t>
  </si>
  <si>
    <t>Алексеева Варвара Игоревна</t>
  </si>
  <si>
    <t>Макарова Елена Александровна</t>
  </si>
  <si>
    <t>Федусенко Эмилия Игоревна</t>
  </si>
  <si>
    <t xml:space="preserve"> Ивлев Максим Иванович</t>
  </si>
  <si>
    <t>Поснарнаков Ярослав Алексеевич</t>
  </si>
  <si>
    <t>Чугунова Злата Николаевна</t>
  </si>
  <si>
    <t>Стрекнев Иван Антонович</t>
  </si>
  <si>
    <t>Курбанов Руслан  Каспарович</t>
  </si>
  <si>
    <t>Бескровнов Кирилл Сергеевич</t>
  </si>
  <si>
    <t xml:space="preserve"> МАОУ Гимназия №2</t>
  </si>
  <si>
    <t>Давыдов Иван Михайлович</t>
  </si>
  <si>
    <t>Ковтун Елизавета Александровна</t>
  </si>
  <si>
    <t>Антонова Виктория Денисовна</t>
  </si>
  <si>
    <t>Хаметова Анна Александровна</t>
  </si>
  <si>
    <t>Бойчук Алексей Александрович</t>
  </si>
  <si>
    <t>Завадько Назар Юрьевич</t>
  </si>
  <si>
    <t>Изюмов Арсений Павлович</t>
  </si>
  <si>
    <t>7 "В"</t>
  </si>
  <si>
    <t>Лепилин Богдан Владимирович</t>
  </si>
  <si>
    <t xml:space="preserve">Сутормина Мрмна Сергеевна </t>
  </si>
  <si>
    <t>Вязанкина Яна Олеговна</t>
  </si>
  <si>
    <t>7 "Г"</t>
  </si>
  <si>
    <t xml:space="preserve">Епишкин Кирилл Алексеевич </t>
  </si>
  <si>
    <t>Казакова София Павловна</t>
  </si>
  <si>
    <t>Ковальчук Елизавета Сергеевна</t>
  </si>
  <si>
    <t>Лащенкова Дарина Павловна</t>
  </si>
  <si>
    <t xml:space="preserve">Новикова Анна Витальевна </t>
  </si>
  <si>
    <t>Габидуллина Анфиса Мансуровна</t>
  </si>
  <si>
    <t>Белов Никита Олегович</t>
  </si>
  <si>
    <t>Бурова Виктория Алексеевна</t>
  </si>
  <si>
    <t>Шмакова Кира Денисовна</t>
  </si>
  <si>
    <t>Макарьева Вероника Ивановна</t>
  </si>
  <si>
    <t>Сурков Олег Максимович</t>
  </si>
  <si>
    <t>Кузнецова Ирина Дмитриевна</t>
  </si>
  <si>
    <t>Чупахина Татьяна Романова</t>
  </si>
  <si>
    <t>Абдулина Диана Олеговна</t>
  </si>
  <si>
    <t>Земляникова Юлия Вячеславовна</t>
  </si>
  <si>
    <t>Курбанова Камилла Каспарова</t>
  </si>
  <si>
    <t>Бернадский Иван Алексеевич</t>
  </si>
  <si>
    <t>Шамин Александр Сергеевич</t>
  </si>
  <si>
    <t>Колмакова Ольга Сергеевна</t>
  </si>
  <si>
    <t>Прежбинсковская Диана Валейревна</t>
  </si>
  <si>
    <t>Ахметвалиев Александр Алексеевич</t>
  </si>
  <si>
    <t>Казанцева Дарья Алексеевна</t>
  </si>
  <si>
    <t>9 "Г"</t>
  </si>
  <si>
    <t>Авдеева Валерия Станиславовна</t>
  </si>
  <si>
    <t>9 А</t>
  </si>
  <si>
    <t>Алексеева Арина Алексеевна</t>
  </si>
  <si>
    <t>Шашлова Екатерина Алексеевна</t>
  </si>
  <si>
    <t>Кассина Дарья Сергеевна</t>
  </si>
  <si>
    <t>Подальникова Софья Александровна</t>
  </si>
  <si>
    <t>Стрилец Софья Дмитриевна</t>
  </si>
  <si>
    <t>Мололкина Кира Артёмовна</t>
  </si>
  <si>
    <t>9 Б</t>
  </si>
  <si>
    <t>Демедюк Кира Сергеевна</t>
  </si>
  <si>
    <t>Москалёв Артём Алексеевич</t>
  </si>
  <si>
    <t>Бяширов Илнур Айратович</t>
  </si>
  <si>
    <t>Семин Михаил Николаевич</t>
  </si>
  <si>
    <t>Курдова Жанна Михайловна</t>
  </si>
  <si>
    <t>Немова Елизавета Ивановна</t>
  </si>
  <si>
    <t>Агапонова Мария Александровна</t>
  </si>
  <si>
    <t>Гаврилов Федор Алексеевич</t>
  </si>
  <si>
    <t>Сидоров Данила Сергеевич</t>
  </si>
  <si>
    <t>Путилина Полина Андреевна</t>
  </si>
  <si>
    <t>Кислинская Анастасия Алексеевна</t>
  </si>
  <si>
    <t>МАОУ Гимназия № 2</t>
  </si>
  <si>
    <t>Галлямов Марат Ринатович</t>
  </si>
  <si>
    <t>Данилевич Полина Андреевна</t>
  </si>
  <si>
    <t>Павлова Ульяна Олеговна</t>
  </si>
  <si>
    <t>11В</t>
  </si>
  <si>
    <t>Сапрыкина Диана Владимировна</t>
  </si>
  <si>
    <t>Шевцова Ульяна Павловна</t>
  </si>
  <si>
    <t>Валацкас Иван Викторович</t>
  </si>
  <si>
    <t>МАОУ Гимназия 1</t>
  </si>
  <si>
    <t>Солдатенко Валентина Викторовна</t>
  </si>
  <si>
    <t>Калмурзин Захар Тимурович</t>
  </si>
  <si>
    <t>Гордополов Максим Александрович</t>
  </si>
  <si>
    <t>Федорова София Владимировна</t>
  </si>
  <si>
    <t>Глухова Екатерина Михайловна</t>
  </si>
  <si>
    <t>Шумейко Милана Ильинична</t>
  </si>
  <si>
    <t>Яндутов Алексей Сергеевич</t>
  </si>
  <si>
    <t>Варкентин Софья Андреевна</t>
  </si>
  <si>
    <t>Бессчастнова Светлана Николаевна</t>
  </si>
  <si>
    <t>Гонтарева Ольга Вячеславовна</t>
  </si>
  <si>
    <t>Котлярова Василиса Федоровна</t>
  </si>
  <si>
    <t>Лисовская Варвара Александровна</t>
  </si>
  <si>
    <t>Драгунова Ева Алексеевна</t>
  </si>
  <si>
    <t>Безбородько Маргарита Артёмовна</t>
  </si>
  <si>
    <t>Майоров Кирилл Сергеевич</t>
  </si>
  <si>
    <t>Постнова Анна Витальевна</t>
  </si>
  <si>
    <t>Исакова Анастасия Дмитриевна</t>
  </si>
  <si>
    <t>Биктимисов Артур Алексеевич</t>
  </si>
  <si>
    <t>Бардина Татьяна Александровна</t>
  </si>
  <si>
    <t>Волкова Анна Ивановна</t>
  </si>
  <si>
    <t>Горбунов Егор Вячеславович</t>
  </si>
  <si>
    <t>Гурина Алина Степановна</t>
  </si>
  <si>
    <t>Зыков Егор Игоревич</t>
  </si>
  <si>
    <t>Климова Марина Ивановна</t>
  </si>
  <si>
    <t>Кротова Алена Андреевна</t>
  </si>
  <si>
    <t>Курсаков Богдан Антонович</t>
  </si>
  <si>
    <t>Бартасевич Глеб Алексеевич</t>
  </si>
  <si>
    <t>Лукьяненко Ульяна Дмитриевна</t>
  </si>
  <si>
    <t>Левковский Андрей Денисович</t>
  </si>
  <si>
    <t>Мелентьева Виктория Викторовна</t>
  </si>
  <si>
    <t>Местелева Маргарита Алексеевна</t>
  </si>
  <si>
    <t>Петерс Мария Андреевна</t>
  </si>
  <si>
    <t>Тукашев Александр Анатольевич</t>
  </si>
  <si>
    <t>Фахртдинова Альбина Фарисовна</t>
  </si>
  <si>
    <t>Чуйкина Ярослава Сергеевна</t>
  </si>
  <si>
    <t>Малофеев Михаил Юрьевич</t>
  </si>
  <si>
    <t>Балакина Алена Антоновна</t>
  </si>
  <si>
    <t>Васина Ирина Сергеевна</t>
  </si>
  <si>
    <t>Быкова Злата Данииловна</t>
  </si>
  <si>
    <t>Дашеев Баир Вячеславович</t>
  </si>
  <si>
    <t>Ермолаев Савелий Сергеевич</t>
  </si>
  <si>
    <t>Мельников Семен Вячеславович</t>
  </si>
  <si>
    <t>Низовцев Руслан Викторович</t>
  </si>
  <si>
    <t>Короткова Мария Юрьевна</t>
  </si>
  <si>
    <t>МАОУ Гимназия №1</t>
  </si>
  <si>
    <t xml:space="preserve">МАОУ Гимназия №1 </t>
  </si>
  <si>
    <t>Андросова Валерия Сергеевна</t>
  </si>
  <si>
    <t>Долганова Елизавета Сергеевна</t>
  </si>
  <si>
    <t>Курнакова Арина Александровна</t>
  </si>
  <si>
    <t>Андриянова Антонина Андреевна</t>
  </si>
  <si>
    <t>Лебедева Ждана Евгеньевна</t>
  </si>
  <si>
    <t>Горюнова Дарья Александровна</t>
  </si>
  <si>
    <t>Макаров Егор Дмитриевич</t>
  </si>
  <si>
    <t>Вавилычева Мария Евгеньевна</t>
  </si>
  <si>
    <t>Ирисова Мария Романовна</t>
  </si>
  <si>
    <t>Суслина Глафира Андреевна</t>
  </si>
  <si>
    <t>Горшунова Анастасия Андреевна</t>
  </si>
  <si>
    <t>Галаева Анна Алексеевна</t>
  </si>
  <si>
    <t>Думина Светлана Александровна</t>
  </si>
  <si>
    <t>Кустикова Милана Владиславовна</t>
  </si>
  <si>
    <t>Лящук Ксения Вячеславовна</t>
  </si>
  <si>
    <t>Мазур София Романовна</t>
  </si>
  <si>
    <t>Назарова Виктория Александровна</t>
  </si>
  <si>
    <t>Потеряева Алена Алексеевна</t>
  </si>
  <si>
    <t>Шмакаева Василиса Павловна</t>
  </si>
  <si>
    <t>Вершинин Илья Дмитриевич</t>
  </si>
  <si>
    <t>Бартасевич Илья Алексеевич</t>
  </si>
  <si>
    <t xml:space="preserve">Дозорова Екатерина </t>
  </si>
  <si>
    <t>Костина Александра Владимировна</t>
  </si>
  <si>
    <t>Панасенко Варвара Андреевна</t>
  </si>
  <si>
    <t>Феоктистова Екатерина Евгеньевна</t>
  </si>
  <si>
    <t>Ширинов Мурад Билал оглы</t>
  </si>
  <si>
    <t>Мостовой  Вадим Андреевич</t>
  </si>
  <si>
    <t>Мингазова Руфина Завдатовна</t>
  </si>
  <si>
    <t>Островский Ярослав Романович</t>
  </si>
  <si>
    <t>Стрелков Олег Игоревич</t>
  </si>
  <si>
    <t>Якушев Семён Максимович</t>
  </si>
  <si>
    <t>Яшин Семён Евгеньевич</t>
  </si>
  <si>
    <t>Гараева Алина Ильдаровна</t>
  </si>
  <si>
    <t>Еремкина Екатерина Алексеевна</t>
  </si>
  <si>
    <t>Скрипченко Полина Анатольевна</t>
  </si>
  <si>
    <t>Кирилюк Елена Алексеевна</t>
  </si>
  <si>
    <t>Печкова Дарья Антоновна</t>
  </si>
  <si>
    <t>Колесников Егор Александрович</t>
  </si>
  <si>
    <t>Лапшина Виктория Андреевна</t>
  </si>
  <si>
    <t>Попкова Варвара Дмитриевна</t>
  </si>
  <si>
    <t>Воротылова Диана Сергеевна</t>
  </si>
  <si>
    <t>Куликова Мария  Андреевна</t>
  </si>
  <si>
    <t>Селюнина Софья Сергеевна</t>
  </si>
  <si>
    <t>Лукьянова Мария Сергеевна</t>
  </si>
  <si>
    <t>Козырева Любовь Андреевна</t>
  </si>
  <si>
    <t>Высоцкая Варвара Станиславовна</t>
  </si>
  <si>
    <t>Круглова Варвара Васильевна</t>
  </si>
  <si>
    <t>Бобровник Александра Станиславовна</t>
  </si>
  <si>
    <t>Виноградова Таисия Ивановна</t>
  </si>
  <si>
    <t>Бобкова Варвара Алексеевна</t>
  </si>
  <si>
    <t>Медведева Арина Игоревна</t>
  </si>
  <si>
    <t>Джураева Олеся Артуровна</t>
  </si>
  <si>
    <t>МАОУ ООШ с. Сухой Отрог</t>
  </si>
  <si>
    <t>Савинова Анастасия Сергеевна</t>
  </si>
  <si>
    <t>Кузьменко Денис Иванович</t>
  </si>
  <si>
    <t>Ворошилов Максим  Александрович</t>
  </si>
  <si>
    <t>Сатыбекова Сабина Жомартовна</t>
  </si>
  <si>
    <t>МАОУ СОШ с. Новополеводино</t>
  </si>
  <si>
    <t>Азнагулова Менсулу Газизовна</t>
  </si>
  <si>
    <t>Мурзатаев Данат Сериккалиевич</t>
  </si>
  <si>
    <t>Козлова Дарья Александровна</t>
  </si>
  <si>
    <t>Айдемирова Маина Мирзалиевна</t>
  </si>
  <si>
    <t>Мисников Иван Павлович</t>
  </si>
  <si>
    <t>Савельева София Сергеевна</t>
  </si>
  <si>
    <t>Красовский Дмитрий Андреевич</t>
  </si>
  <si>
    <t>Скоробогатова Елизавета Евгеньевна</t>
  </si>
  <si>
    <t>Гаджигаибли Эльнур Рашид оглы</t>
  </si>
  <si>
    <t>Книпа Алена Андреевна</t>
  </si>
  <si>
    <t>Меджидов Расул Абдуллаевич</t>
  </si>
  <si>
    <t>Спиридонов Михаил Максимович</t>
  </si>
  <si>
    <t>Каторова Яна Ильинична</t>
  </si>
  <si>
    <t>Наумова Анна Александровна</t>
  </si>
  <si>
    <t>Семёнов Егор Денисович</t>
  </si>
  <si>
    <t>Сибиряклва Виктория Алексеевна</t>
  </si>
  <si>
    <t>Игнатьев Сергей Витальевич</t>
  </si>
  <si>
    <t>Меркулова Елена Михайловна</t>
  </si>
  <si>
    <t>Коваленко Диана Андреевна</t>
  </si>
  <si>
    <t>Муканалиев Айдар Тулегенович</t>
  </si>
  <si>
    <t>победитель</t>
  </si>
  <si>
    <t>призер</t>
  </si>
  <si>
    <t>призёр</t>
  </si>
  <si>
    <t>Рейтинговое место</t>
  </si>
  <si>
    <t>МАОУ  ООШ с. Красный Яр</t>
  </si>
  <si>
    <t>МАОУ СОШ № 2</t>
  </si>
  <si>
    <t>МАОУ ООШ № 6</t>
  </si>
  <si>
    <t>МАОУ СОШ № 5</t>
  </si>
  <si>
    <t>МАОУ СОШ №15</t>
  </si>
  <si>
    <t>МАОУ СОШ №22</t>
  </si>
  <si>
    <t>ООШ с. Николевка-филиал МАОУ СОШ п. Новониколаевский</t>
  </si>
  <si>
    <t>МАОУ СОШ №26</t>
  </si>
  <si>
    <t>МАОУ Гимназия № 1</t>
  </si>
  <si>
    <t>Абузярова Алина Сергеевна</t>
  </si>
  <si>
    <t>Круглов Даниил Александрович</t>
  </si>
  <si>
    <t>Илюшина Светлана Михайловна</t>
  </si>
  <si>
    <t>Рыжова Ирина Геннадьевна</t>
  </si>
  <si>
    <t>Рыжова Ирина геннадьевна</t>
  </si>
  <si>
    <t>Вохрина Екатерина Алексеевна</t>
  </si>
  <si>
    <t>Князева Елена Юрьевна</t>
  </si>
  <si>
    <t>Присутствовали: 67 чел.</t>
  </si>
  <si>
    <t>Присутствовали: 69 чел.</t>
  </si>
  <si>
    <t>Присутствовали: 65 чел.</t>
  </si>
  <si>
    <t>Присутствовали: 63 чел.</t>
  </si>
  <si>
    <t>Присутствовали: 47 чел.</t>
  </si>
  <si>
    <t>Присутствовали: 44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</si>
</sst>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20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indexed="65"/>
        <bgColor indexed="26"/>
      </patternFill>
    </fill>
    <fill>
      <patternFill patternType="solid">
        <fgColor rgb="FFFFFFFF"/>
        <bgColor rgb="FFFFCC00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7">
    <xf numFmtId="0" fontId="0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164" fontId="10" fillId="0" borderId="0" applyBorder="0" applyProtection="0"/>
    <xf numFmtId="0" fontId="5" fillId="0" borderId="0"/>
    <xf numFmtId="0" fontId="10" fillId="0" borderId="0"/>
  </cellStyleXfs>
  <cellXfs count="618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3" fillId="4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 shrinkToFit="1"/>
    </xf>
    <xf numFmtId="0" fontId="3" fillId="2" borderId="0" xfId="0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3" fillId="6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0" borderId="1" xfId="0" applyFont="1" applyBorder="1" applyAlignment="1"/>
    <xf numFmtId="0" fontId="2" fillId="2" borderId="1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vertical="top" wrapText="1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0" fontId="3" fillId="0" borderId="10" xfId="0" applyFont="1" applyBorder="1" applyAlignment="1">
      <alignment vertical="top" wrapText="1"/>
    </xf>
    <xf numFmtId="0" fontId="11" fillId="0" borderId="1" xfId="0" applyFont="1" applyBorder="1"/>
    <xf numFmtId="0" fontId="3" fillId="4" borderId="1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3" fillId="2" borderId="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wrapText="1"/>
    </xf>
    <xf numFmtId="0" fontId="3" fillId="3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9" fillId="4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49" fontId="9" fillId="4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5" borderId="1" xfId="0" applyFont="1" applyFill="1" applyBorder="1" applyAlignment="1">
      <alignment horizontal="left" vertical="center"/>
    </xf>
    <xf numFmtId="0" fontId="7" fillId="0" borderId="1" xfId="2" applyFont="1" applyBorder="1" applyAlignment="1" applyProtection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6" applyFont="1" applyBorder="1" applyAlignment="1" applyProtection="1"/>
    <xf numFmtId="0" fontId="3" fillId="0" borderId="1" xfId="6" applyFont="1" applyBorder="1" applyAlignment="1" applyProtection="1">
      <alignment horizontal="center" vertical="center" wrapText="1"/>
    </xf>
    <xf numFmtId="0" fontId="3" fillId="0" borderId="1" xfId="6" applyFont="1" applyBorder="1" applyAlignment="1" applyProtection="1">
      <alignment horizontal="center"/>
    </xf>
    <xf numFmtId="0" fontId="3" fillId="0" borderId="1" xfId="6" applyFont="1" applyBorder="1" applyAlignment="1" applyProtection="1">
      <alignment horizontal="left"/>
    </xf>
    <xf numFmtId="0" fontId="3" fillId="0" borderId="1" xfId="6" applyFont="1" applyBorder="1" applyAlignment="1" applyProtection="1">
      <alignment horizontal="center" vertical="center"/>
    </xf>
    <xf numFmtId="0" fontId="3" fillId="6" borderId="1" xfId="6" applyFont="1" applyFill="1" applyBorder="1" applyAlignment="1" applyProtection="1">
      <alignment horizontal="center" vertical="center" wrapText="1"/>
    </xf>
    <xf numFmtId="0" fontId="10" fillId="0" borderId="1" xfId="6" applyBorder="1" applyAlignment="1">
      <alignment horizontal="center"/>
    </xf>
    <xf numFmtId="0" fontId="3" fillId="0" borderId="1" xfId="0" applyFont="1" applyBorder="1" applyAlignment="1"/>
    <xf numFmtId="0" fontId="3" fillId="0" borderId="1" xfId="6" applyFont="1" applyBorder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top"/>
    </xf>
    <xf numFmtId="0" fontId="14" fillId="7" borderId="1" xfId="0" applyFont="1" applyFill="1" applyBorder="1" applyAlignment="1">
      <alignment horizontal="center" vertical="top" wrapText="1"/>
    </xf>
    <xf numFmtId="0" fontId="4" fillId="0" borderId="1" xfId="5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0" fillId="0" borderId="0" xfId="0" applyAlignment="1"/>
    <xf numFmtId="0" fontId="3" fillId="5" borderId="1" xfId="0" applyFont="1" applyFill="1" applyBorder="1" applyAlignment="1">
      <alignment vertical="center"/>
    </xf>
    <xf numFmtId="0" fontId="3" fillId="0" borderId="1" xfId="6" applyFont="1" applyBorder="1" applyAlignment="1" applyProtection="1">
      <alignment horizontal="left" vertical="center"/>
    </xf>
    <xf numFmtId="0" fontId="13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" xfId="6" applyFont="1" applyBorder="1" applyAlignment="1" applyProtection="1">
      <alignment horizontal="left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/>
    </xf>
    <xf numFmtId="0" fontId="9" fillId="0" borderId="1" xfId="0" applyFont="1" applyBorder="1" applyAlignment="1">
      <alignment vertical="center" wrapText="1"/>
    </xf>
    <xf numFmtId="0" fontId="3" fillId="8" borderId="1" xfId="0" applyFont="1" applyFill="1" applyBorder="1" applyAlignment="1">
      <alignment horizontal="center" vertical="top" wrapText="1"/>
    </xf>
    <xf numFmtId="0" fontId="4" fillId="0" borderId="0" xfId="0" applyFont="1" applyAlignment="1"/>
    <xf numFmtId="0" fontId="3" fillId="0" borderId="1" xfId="6" applyFont="1" applyBorder="1"/>
    <xf numFmtId="0" fontId="3" fillId="6" borderId="16" xfId="0" applyFont="1" applyFill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left"/>
    </xf>
    <xf numFmtId="0" fontId="3" fillId="0" borderId="16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wrapText="1"/>
    </xf>
    <xf numFmtId="0" fontId="3" fillId="0" borderId="16" xfId="0" applyFont="1" applyBorder="1" applyAlignment="1" applyProtection="1">
      <alignment horizontal="center" vertical="top" wrapText="1"/>
    </xf>
    <xf numFmtId="0" fontId="3" fillId="0" borderId="16" xfId="0" applyFont="1" applyBorder="1" applyAlignment="1" applyProtection="1">
      <alignment horizontal="left" vertical="center" wrapText="1"/>
    </xf>
    <xf numFmtId="0" fontId="3" fillId="0" borderId="16" xfId="0" applyFont="1" applyBorder="1" applyAlignment="1" applyProtection="1">
      <alignment horizontal="left" wrapText="1"/>
    </xf>
    <xf numFmtId="0" fontId="3" fillId="0" borderId="16" xfId="0" applyFont="1" applyBorder="1" applyAlignment="1" applyProtection="1">
      <alignment horizontal="center" vertical="top"/>
    </xf>
    <xf numFmtId="0" fontId="4" fillId="4" borderId="0" xfId="0" applyFont="1" applyFill="1" applyAlignment="1">
      <alignment horizontal="center"/>
    </xf>
    <xf numFmtId="0" fontId="4" fillId="4" borderId="1" xfId="0" applyFont="1" applyFill="1" applyBorder="1" applyAlignment="1">
      <alignment vertical="center" wrapText="1"/>
    </xf>
    <xf numFmtId="0" fontId="3" fillId="0" borderId="16" xfId="0" applyFont="1" applyBorder="1" applyAlignment="1" applyProtection="1"/>
    <xf numFmtId="0" fontId="3" fillId="0" borderId="16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left" vertical="center"/>
    </xf>
    <xf numFmtId="0" fontId="3" fillId="4" borderId="1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3" fillId="0" borderId="16" xfId="0" applyFont="1" applyBorder="1" applyAlignment="1" applyProtection="1">
      <alignment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4" fillId="0" borderId="16" xfId="0" applyFont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3" fillId="2" borderId="16" xfId="0" applyFont="1" applyFill="1" applyBorder="1" applyAlignment="1">
      <alignment horizontal="center" vertical="top" wrapText="1"/>
    </xf>
    <xf numFmtId="0" fontId="3" fillId="0" borderId="16" xfId="0" applyFont="1" applyBorder="1" applyAlignment="1">
      <alignment horizontal="center" wrapText="1"/>
    </xf>
    <xf numFmtId="0" fontId="9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0" fontId="3" fillId="0" borderId="16" xfId="0" applyFont="1" applyBorder="1" applyAlignment="1">
      <alignment horizontal="center" vertical="top"/>
    </xf>
    <xf numFmtId="0" fontId="4" fillId="0" borderId="16" xfId="0" applyFont="1" applyBorder="1" applyAlignment="1">
      <alignment horizontal="center" wrapText="1"/>
    </xf>
    <xf numFmtId="0" fontId="3" fillId="0" borderId="16" xfId="0" applyFont="1" applyBorder="1" applyAlignment="1">
      <alignment horizontal="left"/>
    </xf>
    <xf numFmtId="0" fontId="3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3" borderId="16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/>
    </xf>
    <xf numFmtId="0" fontId="3" fillId="6" borderId="16" xfId="0" applyFont="1" applyFill="1" applyBorder="1" applyAlignment="1" applyProtection="1">
      <alignment horizontal="left" wrapText="1"/>
    </xf>
    <xf numFmtId="0" fontId="3" fillId="2" borderId="16" xfId="0" applyFont="1" applyFill="1" applyBorder="1" applyAlignment="1">
      <alignment horizontal="left" wrapText="1"/>
    </xf>
    <xf numFmtId="0" fontId="4" fillId="0" borderId="16" xfId="0" applyFont="1" applyBorder="1" applyAlignment="1">
      <alignment horizontal="left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vertical="center" wrapText="1"/>
    </xf>
    <xf numFmtId="0" fontId="4" fillId="4" borderId="0" xfId="0" applyFont="1" applyFill="1" applyAlignment="1">
      <alignment horizontal="center" vertical="center"/>
    </xf>
    <xf numFmtId="0" fontId="13" fillId="0" borderId="1" xfId="0" applyFont="1" applyBorder="1" applyAlignment="1"/>
    <xf numFmtId="0" fontId="3" fillId="2" borderId="13" xfId="0" applyFont="1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2" borderId="16" xfId="0" applyFont="1" applyFill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6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3" fillId="0" borderId="16" xfId="0" applyFont="1" applyBorder="1" applyAlignment="1" applyProtection="1">
      <alignment vertical="center"/>
    </xf>
    <xf numFmtId="0" fontId="3" fillId="6" borderId="16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wrapText="1"/>
    </xf>
    <xf numFmtId="0" fontId="3" fillId="6" borderId="16" xfId="0" applyFont="1" applyFill="1" applyBorder="1" applyAlignment="1">
      <alignment horizontal="center" vertical="top" wrapText="1"/>
    </xf>
    <xf numFmtId="0" fontId="17" fillId="0" borderId="16" xfId="0" applyFont="1" applyBorder="1"/>
    <xf numFmtId="0" fontId="2" fillId="0" borderId="16" xfId="0" applyFont="1" applyBorder="1" applyAlignment="1">
      <alignment horizontal="center" wrapText="1"/>
    </xf>
    <xf numFmtId="0" fontId="3" fillId="6" borderId="16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6" borderId="16" xfId="0" applyFont="1" applyFill="1" applyBorder="1" applyAlignment="1">
      <alignment horizontal="left" wrapText="1"/>
    </xf>
    <xf numFmtId="0" fontId="19" fillId="0" borderId="1" xfId="0" applyFont="1" applyBorder="1" applyAlignment="1">
      <alignment vertical="center" wrapText="1"/>
    </xf>
    <xf numFmtId="0" fontId="3" fillId="0" borderId="1" xfId="0" applyFont="1" applyBorder="1"/>
    <xf numFmtId="0" fontId="4" fillId="0" borderId="16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center" wrapText="1"/>
    </xf>
    <xf numFmtId="0" fontId="14" fillId="7" borderId="16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/>
    </xf>
    <xf numFmtId="0" fontId="3" fillId="3" borderId="9" xfId="0" applyNumberFormat="1" applyFont="1" applyFill="1" applyBorder="1" applyAlignment="1">
      <alignment horizontal="center" vertical="top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vertical="center"/>
    </xf>
    <xf numFmtId="0" fontId="3" fillId="6" borderId="1" xfId="0" applyFont="1" applyFill="1" applyBorder="1" applyAlignment="1" applyProtection="1">
      <alignment horizontal="left" vertical="center" wrapText="1"/>
    </xf>
    <xf numFmtId="0" fontId="3" fillId="2" borderId="16" xfId="0" applyFont="1" applyFill="1" applyBorder="1" applyAlignment="1">
      <alignment vertical="top" wrapText="1"/>
    </xf>
    <xf numFmtId="0" fontId="3" fillId="6" borderId="16" xfId="0" applyFont="1" applyFill="1" applyBorder="1" applyAlignment="1">
      <alignment vertical="center" wrapText="1"/>
    </xf>
    <xf numFmtId="0" fontId="3" fillId="0" borderId="16" xfId="6" applyFont="1" applyBorder="1" applyAlignment="1">
      <alignment horizontal="center"/>
    </xf>
    <xf numFmtId="0" fontId="3" fillId="6" borderId="1" xfId="0" applyFont="1" applyFill="1" applyBorder="1" applyAlignment="1">
      <alignment horizontal="left" wrapText="1"/>
    </xf>
    <xf numFmtId="0" fontId="3" fillId="6" borderId="1" xfId="0" applyFont="1" applyFill="1" applyBorder="1" applyAlignment="1" applyProtection="1">
      <alignment horizontal="left" wrapText="1"/>
    </xf>
    <xf numFmtId="49" fontId="9" fillId="4" borderId="16" xfId="0" applyNumberFormat="1" applyFont="1" applyFill="1" applyBorder="1" applyAlignment="1">
      <alignment vertical="center" wrapText="1"/>
    </xf>
    <xf numFmtId="0" fontId="3" fillId="6" borderId="16" xfId="0" applyFont="1" applyFill="1" applyBorder="1" applyAlignment="1">
      <alignment wrapText="1"/>
    </xf>
    <xf numFmtId="0" fontId="18" fillId="0" borderId="10" xfId="0" applyFont="1" applyBorder="1"/>
    <xf numFmtId="0" fontId="3" fillId="0" borderId="17" xfId="0" applyFont="1" applyBorder="1" applyAlignment="1">
      <alignment horizontal="left" vertical="top" wrapText="1"/>
    </xf>
    <xf numFmtId="0" fontId="14" fillId="7" borderId="17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3" fillId="0" borderId="10" xfId="0" applyFont="1" applyBorder="1" applyAlignment="1">
      <alignment horizontal="left" wrapText="1"/>
    </xf>
    <xf numFmtId="0" fontId="18" fillId="0" borderId="1" xfId="0" applyFont="1" applyBorder="1"/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vertical="center" wrapText="1"/>
    </xf>
    <xf numFmtId="0" fontId="4" fillId="0" borderId="16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49" fontId="9" fillId="4" borderId="17" xfId="0" applyNumberFormat="1" applyFont="1" applyFill="1" applyBorder="1" applyAlignment="1">
      <alignment horizontal="left" vertical="center" wrapText="1"/>
    </xf>
    <xf numFmtId="0" fontId="4" fillId="0" borderId="17" xfId="0" applyFont="1" applyBorder="1" applyAlignment="1">
      <alignment horizontal="left"/>
    </xf>
    <xf numFmtId="0" fontId="7" fillId="0" borderId="1" xfId="0" applyFont="1" applyBorder="1" applyAlignment="1" applyProtection="1"/>
    <xf numFmtId="0" fontId="4" fillId="4" borderId="17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6" xfId="6" applyFont="1" applyBorder="1" applyAlignment="1" applyProtection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/>
    </xf>
    <xf numFmtId="0" fontId="3" fillId="0" borderId="1" xfId="0" applyFont="1" applyBorder="1" applyAlignment="1" applyProtection="1">
      <alignment horizontal="left"/>
    </xf>
    <xf numFmtId="0" fontId="3" fillId="2" borderId="16" xfId="0" applyFont="1" applyFill="1" applyBorder="1" applyAlignment="1">
      <alignment horizontal="left" vertical="top" wrapText="1"/>
    </xf>
    <xf numFmtId="0" fontId="3" fillId="0" borderId="9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top" wrapText="1"/>
    </xf>
    <xf numFmtId="0" fontId="3" fillId="0" borderId="1" xfId="0" applyFont="1" applyBorder="1" applyAlignment="1" applyProtection="1">
      <alignment horizontal="left" vertical="center"/>
    </xf>
    <xf numFmtId="0" fontId="4" fillId="0" borderId="9" xfId="5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/>
    </xf>
    <xf numFmtId="0" fontId="9" fillId="4" borderId="16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6" xfId="6" applyFont="1" applyBorder="1" applyAlignment="1" applyProtection="1">
      <alignment horizontal="center" vertical="center"/>
    </xf>
    <xf numFmtId="0" fontId="0" fillId="0" borderId="16" xfId="0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9" xfId="0" applyFont="1" applyBorder="1" applyAlignment="1">
      <alignment vertical="center"/>
    </xf>
    <xf numFmtId="0" fontId="3" fillId="2" borderId="2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center" wrapText="1"/>
    </xf>
    <xf numFmtId="0" fontId="3" fillId="0" borderId="2" xfId="0" applyFont="1" applyBorder="1" applyAlignment="1" applyProtection="1">
      <alignment horizontal="left" vertical="center"/>
    </xf>
    <xf numFmtId="0" fontId="9" fillId="4" borderId="16" xfId="0" applyFont="1" applyFill="1" applyBorder="1" applyAlignment="1">
      <alignment wrapText="1"/>
    </xf>
    <xf numFmtId="0" fontId="4" fillId="0" borderId="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6" applyFont="1" applyBorder="1" applyAlignment="1" applyProtection="1"/>
    <xf numFmtId="0" fontId="3" fillId="2" borderId="3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top"/>
    </xf>
    <xf numFmtId="0" fontId="3" fillId="0" borderId="1" xfId="0" applyFont="1" applyBorder="1" applyAlignment="1" applyProtection="1">
      <alignment horizontal="center" wrapText="1"/>
    </xf>
    <xf numFmtId="0" fontId="3" fillId="6" borderId="1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  <xf numFmtId="0" fontId="4" fillId="0" borderId="16" xfId="0" applyFont="1" applyBorder="1" applyAlignment="1"/>
    <xf numFmtId="0" fontId="17" fillId="0" borderId="1" xfId="0" applyFont="1" applyBorder="1"/>
    <xf numFmtId="0" fontId="4" fillId="0" borderId="16" xfId="0" applyFont="1" applyBorder="1" applyAlignment="1">
      <alignment vertical="center" wrapText="1"/>
    </xf>
    <xf numFmtId="0" fontId="4" fillId="0" borderId="16" xfId="0" applyFont="1" applyBorder="1" applyAlignment="1">
      <alignment wrapText="1"/>
    </xf>
    <xf numFmtId="0" fontId="3" fillId="0" borderId="16" xfId="0" applyFont="1" applyBorder="1" applyAlignment="1">
      <alignment vertical="top" wrapText="1"/>
    </xf>
    <xf numFmtId="0" fontId="4" fillId="0" borderId="10" xfId="0" applyFont="1" applyFill="1" applyBorder="1" applyAlignment="1"/>
    <xf numFmtId="0" fontId="3" fillId="0" borderId="1" xfId="0" applyFont="1" applyBorder="1" applyAlignment="1" applyProtection="1">
      <alignment horizontal="left" wrapText="1"/>
    </xf>
    <xf numFmtId="0" fontId="4" fillId="0" borderId="16" xfId="0" applyFont="1" applyFill="1" applyBorder="1" applyAlignment="1"/>
    <xf numFmtId="0" fontId="17" fillId="0" borderId="1" xfId="0" applyFont="1" applyBorder="1" applyAlignment="1">
      <alignment vertical="center" wrapText="1"/>
    </xf>
    <xf numFmtId="0" fontId="4" fillId="0" borderId="10" xfId="0" applyFont="1" applyBorder="1" applyAlignment="1">
      <alignment wrapText="1"/>
    </xf>
    <xf numFmtId="0" fontId="3" fillId="0" borderId="11" xfId="0" applyFont="1" applyBorder="1" applyAlignment="1"/>
    <xf numFmtId="0" fontId="4" fillId="0" borderId="10" xfId="0" applyFont="1" applyBorder="1"/>
    <xf numFmtId="0" fontId="3" fillId="4" borderId="16" xfId="0" applyFont="1" applyFill="1" applyBorder="1" applyAlignment="1">
      <alignment vertical="center" wrapText="1"/>
    </xf>
    <xf numFmtId="0" fontId="4" fillId="0" borderId="3" xfId="0" applyFont="1" applyBorder="1" applyAlignment="1">
      <alignment horizontal="left"/>
    </xf>
    <xf numFmtId="0" fontId="3" fillId="0" borderId="16" xfId="6" applyFont="1" applyBorder="1" applyAlignment="1" applyProtection="1">
      <alignment horizontal="left" vertical="center" wrapText="1"/>
    </xf>
    <xf numFmtId="0" fontId="3" fillId="0" borderId="16" xfId="6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4" fillId="0" borderId="9" xfId="0" applyFont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3" fillId="3" borderId="16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 wrapText="1"/>
    </xf>
    <xf numFmtId="0" fontId="4" fillId="0" borderId="16" xfId="0" applyFont="1" applyBorder="1" applyAlignment="1">
      <alignment vertical="top"/>
    </xf>
    <xf numFmtId="0" fontId="4" fillId="0" borderId="9" xfId="0" applyFont="1" applyBorder="1"/>
    <xf numFmtId="0" fontId="4" fillId="0" borderId="9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4" fillId="0" borderId="16" xfId="0" applyFont="1" applyFill="1" applyBorder="1" applyAlignment="1">
      <alignment horizontal="left" wrapText="1"/>
    </xf>
    <xf numFmtId="0" fontId="9" fillId="0" borderId="3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3" borderId="16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center" vertical="top"/>
    </xf>
    <xf numFmtId="0" fontId="3" fillId="0" borderId="1" xfId="0" applyFont="1" applyBorder="1" applyAlignment="1" applyProtection="1">
      <alignment horizontal="center" vertical="top"/>
    </xf>
    <xf numFmtId="0" fontId="3" fillId="6" borderId="16" xfId="6" applyFont="1" applyFill="1" applyBorder="1" applyAlignment="1" applyProtection="1">
      <alignment horizontal="center" vertical="top" wrapText="1"/>
    </xf>
    <xf numFmtId="0" fontId="3" fillId="6" borderId="1" xfId="0" applyFont="1" applyFill="1" applyBorder="1" applyAlignment="1" applyProtection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/>
    </xf>
    <xf numFmtId="0" fontId="2" fillId="0" borderId="1" xfId="0" applyFont="1" applyBorder="1" applyAlignment="1" applyProtection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2" fillId="4" borderId="16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left" wrapText="1"/>
    </xf>
    <xf numFmtId="0" fontId="1" fillId="0" borderId="16" xfId="0" applyFont="1" applyBorder="1" applyAlignment="1">
      <alignment horizontal="center" wrapText="1"/>
    </xf>
    <xf numFmtId="0" fontId="3" fillId="0" borderId="2" xfId="0" applyFont="1" applyBorder="1" applyAlignment="1" applyProtection="1">
      <alignment horizontal="center"/>
    </xf>
    <xf numFmtId="49" fontId="9" fillId="4" borderId="1" xfId="0" applyNumberFormat="1" applyFont="1" applyFill="1" applyBorder="1" applyAlignment="1">
      <alignment vertical="center"/>
    </xf>
    <xf numFmtId="0" fontId="4" fillId="0" borderId="14" xfId="0" applyFont="1" applyBorder="1" applyAlignment="1">
      <alignment vertical="center" wrapText="1"/>
    </xf>
    <xf numFmtId="0" fontId="9" fillId="4" borderId="9" xfId="0" applyFont="1" applyFill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4" fillId="0" borderId="9" xfId="0" applyFont="1" applyBorder="1" applyAlignment="1"/>
    <xf numFmtId="0" fontId="4" fillId="0" borderId="6" xfId="0" applyFont="1" applyBorder="1" applyAlignment="1"/>
    <xf numFmtId="0" fontId="3" fillId="6" borderId="1" xfId="0" applyFont="1" applyFill="1" applyBorder="1" applyAlignment="1" applyProtection="1">
      <alignment vertical="center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wrapText="1"/>
    </xf>
    <xf numFmtId="0" fontId="3" fillId="6" borderId="2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vertical="top" wrapText="1"/>
    </xf>
    <xf numFmtId="0" fontId="3" fillId="6" borderId="1" xfId="0" applyFont="1" applyFill="1" applyBorder="1" applyAlignment="1" applyProtection="1">
      <alignment wrapText="1"/>
    </xf>
    <xf numFmtId="0" fontId="3" fillId="0" borderId="0" xfId="0" applyFont="1" applyBorder="1" applyAlignment="1">
      <alignment vertical="center" wrapText="1"/>
    </xf>
    <xf numFmtId="0" fontId="4" fillId="0" borderId="16" xfId="0" applyFont="1" applyFill="1" applyBorder="1" applyAlignment="1">
      <alignment horizontal="left"/>
    </xf>
    <xf numFmtId="0" fontId="3" fillId="2" borderId="13" xfId="0" applyFont="1" applyFill="1" applyBorder="1" applyAlignment="1">
      <alignment horizontal="left" vertical="center" wrapText="1"/>
    </xf>
    <xf numFmtId="0" fontId="18" fillId="0" borderId="5" xfId="0" applyFont="1" applyBorder="1"/>
    <xf numFmtId="0" fontId="3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/>
    </xf>
    <xf numFmtId="0" fontId="3" fillId="0" borderId="1" xfId="0" applyFont="1" applyBorder="1" applyAlignment="1" applyProtection="1"/>
    <xf numFmtId="0" fontId="4" fillId="0" borderId="9" xfId="0" applyFont="1" applyBorder="1" applyAlignment="1">
      <alignment horizontal="left" vertical="top"/>
    </xf>
    <xf numFmtId="0" fontId="13" fillId="0" borderId="16" xfId="0" applyFont="1" applyBorder="1" applyAlignment="1">
      <alignment horizontal="left"/>
    </xf>
    <xf numFmtId="0" fontId="3" fillId="3" borderId="16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/>
    </xf>
    <xf numFmtId="0" fontId="3" fillId="4" borderId="16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vertical="top" wrapText="1"/>
    </xf>
    <xf numFmtId="0" fontId="0" fillId="0" borderId="16" xfId="0" applyBorder="1"/>
    <xf numFmtId="0" fontId="0" fillId="0" borderId="4" xfId="0" applyBorder="1"/>
    <xf numFmtId="0" fontId="4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0" fontId="3" fillId="6" borderId="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0" fillId="0" borderId="9" xfId="0" applyBorder="1"/>
    <xf numFmtId="0" fontId="0" fillId="0" borderId="16" xfId="0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3" fillId="6" borderId="16" xfId="0" applyFont="1" applyFill="1" applyBorder="1" applyAlignment="1">
      <alignment horizontal="left" vertical="top" wrapText="1"/>
    </xf>
    <xf numFmtId="0" fontId="0" fillId="0" borderId="3" xfId="0" applyBorder="1"/>
    <xf numFmtId="0" fontId="3" fillId="6" borderId="3" xfId="0" applyFont="1" applyFill="1" applyBorder="1" applyAlignment="1">
      <alignment horizontal="left" vertical="top" wrapText="1"/>
    </xf>
    <xf numFmtId="0" fontId="4" fillId="0" borderId="3" xfId="0" applyFont="1" applyBorder="1" applyAlignment="1">
      <alignment wrapText="1"/>
    </xf>
    <xf numFmtId="0" fontId="3" fillId="6" borderId="9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left" vertical="top"/>
    </xf>
    <xf numFmtId="0" fontId="3" fillId="6" borderId="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1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1" fontId="3" fillId="4" borderId="16" xfId="0" applyNumberFormat="1" applyFont="1" applyFill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3" fillId="4" borderId="16" xfId="0" applyFont="1" applyFill="1" applyBorder="1" applyAlignment="1">
      <alignment horizontal="left" vertical="top" wrapText="1"/>
    </xf>
    <xf numFmtId="0" fontId="3" fillId="4" borderId="1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/>
    </xf>
    <xf numFmtId="0" fontId="3" fillId="0" borderId="16" xfId="0" applyFont="1" applyFill="1" applyBorder="1" applyAlignment="1">
      <alignment vertical="center" wrapText="1"/>
    </xf>
    <xf numFmtId="0" fontId="3" fillId="5" borderId="6" xfId="0" applyFont="1" applyFill="1" applyBorder="1" applyAlignment="1">
      <alignment vertical="center"/>
    </xf>
    <xf numFmtId="0" fontId="3" fillId="6" borderId="9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6" borderId="5" xfId="0" applyFont="1" applyFill="1" applyBorder="1" applyAlignment="1">
      <alignment horizontal="left" wrapText="1"/>
    </xf>
    <xf numFmtId="0" fontId="9" fillId="4" borderId="16" xfId="0" applyFont="1" applyFill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top" wrapText="1"/>
    </xf>
    <xf numFmtId="0" fontId="9" fillId="4" borderId="16" xfId="0" applyFont="1" applyFill="1" applyBorder="1" applyAlignment="1">
      <alignment vertical="top" wrapText="1"/>
    </xf>
    <xf numFmtId="0" fontId="9" fillId="0" borderId="16" xfId="0" applyFont="1" applyBorder="1" applyAlignment="1">
      <alignment vertical="top" wrapText="1"/>
    </xf>
    <xf numFmtId="0" fontId="3" fillId="6" borderId="9" xfId="0" applyFont="1" applyFill="1" applyBorder="1" applyAlignment="1" applyProtection="1">
      <alignment horizontal="center" vertical="center" wrapText="1"/>
    </xf>
    <xf numFmtId="0" fontId="16" fillId="4" borderId="16" xfId="0" applyFont="1" applyFill="1" applyBorder="1" applyAlignment="1">
      <alignment vertical="top" textRotation="90" wrapText="1"/>
    </xf>
    <xf numFmtId="0" fontId="9" fillId="4" borderId="16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4" borderId="16" xfId="0" applyFont="1" applyFill="1" applyBorder="1" applyAlignment="1">
      <alignment vertical="center"/>
    </xf>
    <xf numFmtId="0" fontId="4" fillId="0" borderId="0" xfId="0" applyFont="1" applyBorder="1"/>
    <xf numFmtId="0" fontId="3" fillId="0" borderId="0" xfId="0" applyFont="1" applyBorder="1" applyAlignment="1">
      <alignment horizontal="left" wrapText="1"/>
    </xf>
    <xf numFmtId="49" fontId="9" fillId="4" borderId="16" xfId="0" applyNumberFormat="1" applyFont="1" applyFill="1" applyBorder="1" applyAlignment="1">
      <alignment horizontal="left"/>
    </xf>
    <xf numFmtId="0" fontId="4" fillId="0" borderId="15" xfId="0" applyFont="1" applyBorder="1"/>
    <xf numFmtId="0" fontId="3" fillId="0" borderId="10" xfId="0" applyFont="1" applyBorder="1"/>
    <xf numFmtId="49" fontId="9" fillId="4" borderId="10" xfId="0" applyNumberFormat="1" applyFont="1" applyFill="1" applyBorder="1" applyAlignment="1">
      <alignment horizontal="left"/>
    </xf>
    <xf numFmtId="0" fontId="3" fillId="0" borderId="14" xfId="0" applyFont="1" applyBorder="1" applyAlignment="1" applyProtection="1"/>
    <xf numFmtId="0" fontId="4" fillId="0" borderId="0" xfId="0" applyFont="1" applyBorder="1" applyAlignment="1">
      <alignment horizontal="left" vertical="center" wrapText="1"/>
    </xf>
    <xf numFmtId="49" fontId="9" fillId="4" borderId="10" xfId="0" applyNumberFormat="1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/>
    </xf>
    <xf numFmtId="0" fontId="3" fillId="6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top" wrapText="1"/>
    </xf>
    <xf numFmtId="0" fontId="9" fillId="4" borderId="9" xfId="0" applyNumberFormat="1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wrapText="1"/>
    </xf>
    <xf numFmtId="0" fontId="9" fillId="4" borderId="16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2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4" fillId="4" borderId="12" xfId="0" applyFont="1" applyFill="1" applyBorder="1" applyAlignment="1">
      <alignment vertical="top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vertical="top" wrapText="1"/>
    </xf>
    <xf numFmtId="0" fontId="3" fillId="2" borderId="16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4" fillId="0" borderId="18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16" fillId="4" borderId="16" xfId="0" applyFont="1" applyFill="1" applyBorder="1" applyAlignment="1">
      <alignment horizontal="center" vertical="top" textRotation="90" wrapText="1"/>
    </xf>
    <xf numFmtId="0" fontId="3" fillId="2" borderId="12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wrapText="1"/>
    </xf>
    <xf numFmtId="0" fontId="3" fillId="0" borderId="1" xfId="0" applyFont="1" applyBorder="1" applyAlignment="1" applyProtection="1">
      <alignment wrapText="1"/>
    </xf>
    <xf numFmtId="0" fontId="3" fillId="0" borderId="1" xfId="0" applyFont="1" applyBorder="1" applyAlignment="1">
      <alignment wrapText="1"/>
    </xf>
    <xf numFmtId="0" fontId="3" fillId="0" borderId="3" xfId="0" applyFont="1" applyBorder="1" applyAlignment="1" applyProtection="1">
      <alignment horizontal="center"/>
    </xf>
    <xf numFmtId="0" fontId="3" fillId="0" borderId="3" xfId="0" applyFont="1" applyBorder="1" applyAlignment="1">
      <alignment horizontal="center" wrapText="1"/>
    </xf>
    <xf numFmtId="0" fontId="3" fillId="9" borderId="16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/>
    </xf>
    <xf numFmtId="0" fontId="3" fillId="0" borderId="16" xfId="6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49" fontId="4" fillId="4" borderId="1" xfId="0" applyNumberFormat="1" applyFont="1" applyFill="1" applyBorder="1" applyAlignment="1">
      <alignment horizontal="center" vertical="top" wrapText="1"/>
    </xf>
    <xf numFmtId="0" fontId="13" fillId="0" borderId="16" xfId="0" applyFont="1" applyBorder="1" applyAlignment="1">
      <alignment horizontal="center"/>
    </xf>
    <xf numFmtId="49" fontId="4" fillId="4" borderId="16" xfId="0" applyNumberFormat="1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6" xfId="0" applyFont="1" applyFill="1" applyBorder="1" applyAlignment="1">
      <alignment horizontal="center" vertical="top" wrapText="1"/>
    </xf>
    <xf numFmtId="0" fontId="9" fillId="4" borderId="16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 wrapText="1"/>
    </xf>
    <xf numFmtId="0" fontId="3" fillId="0" borderId="1" xfId="6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3" fillId="0" borderId="10" xfId="0" applyFont="1" applyBorder="1" applyAlignment="1" applyProtection="1">
      <alignment wrapText="1"/>
    </xf>
    <xf numFmtId="0" fontId="4" fillId="0" borderId="10" xfId="0" applyFont="1" applyBorder="1" applyAlignment="1">
      <alignment horizontal="left" wrapText="1"/>
    </xf>
    <xf numFmtId="0" fontId="4" fillId="0" borderId="5" xfId="0" applyFont="1" applyBorder="1" applyAlignment="1">
      <alignment horizontal="left" vertical="center" wrapText="1"/>
    </xf>
    <xf numFmtId="0" fontId="3" fillId="0" borderId="1" xfId="6" applyFont="1" applyBorder="1" applyAlignment="1" applyProtection="1">
      <alignment horizontal="left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4" fillId="4" borderId="0" xfId="0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0" borderId="16" xfId="6" applyFont="1" applyBorder="1" applyAlignment="1">
      <alignment horizontal="center" wrapText="1"/>
    </xf>
    <xf numFmtId="0" fontId="9" fillId="4" borderId="16" xfId="0" applyFont="1" applyFill="1" applyBorder="1" applyAlignment="1">
      <alignment horizontal="center" textRotation="255" wrapText="1"/>
    </xf>
    <xf numFmtId="0" fontId="4" fillId="4" borderId="0" xfId="0" applyFont="1" applyFill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49" fontId="3" fillId="0" borderId="1" xfId="6" applyNumberFormat="1" applyFont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49" fontId="9" fillId="4" borderId="9" xfId="0" applyNumberFormat="1" applyFont="1" applyFill="1" applyBorder="1" applyAlignment="1">
      <alignment horizontal="center"/>
    </xf>
    <xf numFmtId="0" fontId="9" fillId="4" borderId="9" xfId="0" applyNumberFormat="1" applyFont="1" applyFill="1" applyBorder="1" applyAlignment="1">
      <alignment horizontal="center" vertical="center"/>
    </xf>
    <xf numFmtId="49" fontId="9" fillId="4" borderId="9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 applyProtection="1">
      <alignment horizontal="center"/>
    </xf>
    <xf numFmtId="0" fontId="4" fillId="0" borderId="15" xfId="0" applyFont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49" fontId="9" fillId="4" borderId="16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9" fillId="4" borderId="19" xfId="0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3" fillId="0" borderId="2" xfId="6" applyFont="1" applyBorder="1" applyAlignment="1">
      <alignment horizontal="center"/>
    </xf>
    <xf numFmtId="0" fontId="3" fillId="0" borderId="2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2" xfId="6" applyFont="1" applyBorder="1" applyAlignment="1" applyProtection="1">
      <alignment horizontal="center" vertical="center" wrapText="1"/>
    </xf>
    <xf numFmtId="0" fontId="9" fillId="4" borderId="2" xfId="0" applyNumberFormat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top" wrapText="1"/>
    </xf>
    <xf numFmtId="49" fontId="9" fillId="4" borderId="1" xfId="0" applyNumberFormat="1" applyFont="1" applyFill="1" applyBorder="1" applyAlignment="1">
      <alignment horizontal="left" vertical="center"/>
    </xf>
    <xf numFmtId="49" fontId="4" fillId="4" borderId="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top"/>
    </xf>
    <xf numFmtId="0" fontId="11" fillId="0" borderId="0" xfId="0" applyFont="1"/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/>
    <xf numFmtId="0" fontId="11" fillId="0" borderId="1" xfId="0" applyFont="1" applyBorder="1" applyAlignment="1">
      <alignment horizontal="left"/>
    </xf>
    <xf numFmtId="0" fontId="11" fillId="4" borderId="0" xfId="0" applyFont="1" applyFill="1"/>
    <xf numFmtId="0" fontId="11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0" fontId="11" fillId="0" borderId="16" xfId="0" applyFont="1" applyBorder="1"/>
    <xf numFmtId="0" fontId="11" fillId="0" borderId="16" xfId="0" applyFont="1" applyBorder="1" applyAlignment="1">
      <alignment horizontal="center" vertical="top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</cellXfs>
  <cellStyles count="7">
    <cellStyle name="Excel Built-in Normal" xfId="4"/>
    <cellStyle name="Гиперссылка" xfId="2" builtinId="8"/>
    <cellStyle name="Обычный" xfId="0" builtinId="0"/>
    <cellStyle name="Обычный 2" xfId="3"/>
    <cellStyle name="Обычный 2 2" xfId="6"/>
    <cellStyle name="Обычный 3" xfId="5"/>
    <cellStyle name="Обычный 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2;&#1040;&#1054;&#1059;%20&#1057;&#1054;&#1064;15%20&#8470;6\Downloads\&#1055;&#1088;&#1086;&#1090;&#1086;&#1082;&#1086;&#1083;%20&#1064;&#1069;%20&#1051;&#1080;&#1090;&#1077;&#1088;&#1072;&#1090;&#1091;&#1088;&#1072;%20&#1052;&#1040;&#1054;&#1059;%20&#1057;&#1054;&#1064;%20&#8470;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класс"/>
      <sheetName val="6 класс"/>
      <sheetName val="7 класс"/>
      <sheetName val="8 класс"/>
      <sheetName val="9 класс"/>
      <sheetName val="10 класс"/>
      <sheetName val="11 класс"/>
    </sheetNames>
    <sheetDataSet>
      <sheetData sheetId="0"/>
      <sheetData sheetId="1">
        <row r="8">
          <cell r="E8" t="str">
            <v>МАОУ СОШ №28</v>
          </cell>
        </row>
      </sheetData>
      <sheetData sheetId="2">
        <row r="8">
          <cell r="E8" t="str">
            <v>МАОУ СОШ №28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dnevnik.ru/user/user.aspx?user=10000004693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zoomScale="83" zoomScaleNormal="83" workbookViewId="0">
      <selection activeCell="A3" sqref="A3:N3"/>
    </sheetView>
  </sheetViews>
  <sheetFormatPr defaultColWidth="9.140625" defaultRowHeight="15.75" x14ac:dyDescent="0.25"/>
  <cols>
    <col min="1" max="1" width="13.7109375" style="25" customWidth="1"/>
    <col min="2" max="2" width="6.28515625" style="10" customWidth="1"/>
    <col min="3" max="3" width="15.85546875" style="10" bestFit="1" customWidth="1"/>
    <col min="4" max="4" width="39" style="188" bestFit="1" customWidth="1"/>
    <col min="5" max="5" width="31.140625" style="10" customWidth="1"/>
    <col min="6" max="11" width="9.140625" style="10"/>
    <col min="12" max="12" width="10.7109375" style="10" customWidth="1"/>
    <col min="13" max="13" width="12.85546875" style="10" customWidth="1"/>
    <col min="14" max="14" width="42.7109375" style="188" customWidth="1"/>
    <col min="15" max="16384" width="9.140625" style="10"/>
  </cols>
  <sheetData>
    <row r="1" spans="1:14" x14ac:dyDescent="0.25">
      <c r="N1" s="10"/>
    </row>
    <row r="2" spans="1:14" s="14" customFormat="1" x14ac:dyDescent="0.25">
      <c r="A2" s="610" t="s">
        <v>17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2"/>
    </row>
    <row r="3" spans="1:14" ht="15.75" customHeight="1" x14ac:dyDescent="0.25">
      <c r="A3" s="614" t="s">
        <v>1345</v>
      </c>
      <c r="B3" s="615"/>
      <c r="C3" s="615"/>
      <c r="D3" s="615"/>
      <c r="E3" s="615"/>
      <c r="F3" s="615"/>
      <c r="G3" s="615"/>
      <c r="H3" s="615"/>
      <c r="I3" s="615"/>
      <c r="J3" s="615"/>
      <c r="K3" s="615"/>
      <c r="L3" s="615"/>
      <c r="M3" s="615"/>
      <c r="N3" s="616"/>
    </row>
    <row r="4" spans="1:14" ht="15.75" customHeight="1" x14ac:dyDescent="0.25">
      <c r="A4" s="614" t="s">
        <v>31</v>
      </c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6"/>
    </row>
    <row r="5" spans="1:14" x14ac:dyDescent="0.25">
      <c r="A5" s="613" t="s">
        <v>12</v>
      </c>
      <c r="B5" s="613"/>
      <c r="C5" s="613"/>
      <c r="D5" s="613"/>
      <c r="E5" s="613"/>
      <c r="F5" s="613"/>
      <c r="G5" s="613"/>
      <c r="H5" s="613"/>
      <c r="I5" s="613"/>
      <c r="J5" s="613"/>
      <c r="K5" s="613"/>
      <c r="L5" s="613"/>
      <c r="M5" s="613"/>
      <c r="N5" s="613"/>
    </row>
    <row r="6" spans="1:14" x14ac:dyDescent="0.25">
      <c r="A6" s="613" t="s">
        <v>11</v>
      </c>
      <c r="B6" s="613"/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613"/>
      <c r="N6" s="613"/>
    </row>
    <row r="7" spans="1:14" ht="63" x14ac:dyDescent="0.25">
      <c r="A7" s="108" t="s">
        <v>0</v>
      </c>
      <c r="B7" s="2" t="s">
        <v>1</v>
      </c>
      <c r="C7" s="2" t="s">
        <v>13</v>
      </c>
      <c r="D7" s="171" t="s">
        <v>3</v>
      </c>
      <c r="E7" s="2" t="s">
        <v>14</v>
      </c>
      <c r="F7" s="2" t="s">
        <v>4</v>
      </c>
      <c r="G7" s="12" t="s">
        <v>5</v>
      </c>
      <c r="H7" s="12" t="s">
        <v>6</v>
      </c>
      <c r="I7" s="12" t="s">
        <v>7</v>
      </c>
      <c r="J7" s="2" t="s">
        <v>15</v>
      </c>
      <c r="K7" s="2" t="s">
        <v>8</v>
      </c>
      <c r="L7" s="2" t="s">
        <v>9</v>
      </c>
      <c r="M7" s="2" t="s">
        <v>16</v>
      </c>
      <c r="N7" s="171" t="s">
        <v>10</v>
      </c>
    </row>
    <row r="8" spans="1:14" ht="15.75" customHeight="1" x14ac:dyDescent="0.25">
      <c r="A8" s="70" t="s">
        <v>18</v>
      </c>
      <c r="B8" s="78">
        <v>1</v>
      </c>
      <c r="C8" s="24" t="s">
        <v>28</v>
      </c>
      <c r="D8" s="90" t="s">
        <v>593</v>
      </c>
      <c r="E8" s="24" t="s">
        <v>612</v>
      </c>
      <c r="F8" s="78" t="s">
        <v>378</v>
      </c>
      <c r="G8" s="78">
        <v>4</v>
      </c>
      <c r="H8" s="6">
        <v>30</v>
      </c>
      <c r="I8" s="6">
        <v>34</v>
      </c>
      <c r="J8" s="37"/>
      <c r="K8" s="6">
        <v>34</v>
      </c>
      <c r="L8" s="6"/>
      <c r="M8" s="6" t="s">
        <v>1325</v>
      </c>
      <c r="N8" s="90" t="s">
        <v>590</v>
      </c>
    </row>
    <row r="9" spans="1:14" ht="15.75" customHeight="1" x14ac:dyDescent="0.25">
      <c r="A9" s="70" t="s">
        <v>18</v>
      </c>
      <c r="B9" s="13">
        <v>2</v>
      </c>
      <c r="C9" s="3" t="s">
        <v>28</v>
      </c>
      <c r="D9" s="90" t="s">
        <v>805</v>
      </c>
      <c r="E9" s="6" t="s">
        <v>781</v>
      </c>
      <c r="F9" s="6" t="s">
        <v>806</v>
      </c>
      <c r="G9" s="6">
        <v>12</v>
      </c>
      <c r="H9" s="6">
        <v>18</v>
      </c>
      <c r="I9" s="6">
        <f>SUM(G9:H9)</f>
        <v>30</v>
      </c>
      <c r="J9" s="6"/>
      <c r="K9" s="6">
        <f>SUM(I9:J9)</f>
        <v>30</v>
      </c>
      <c r="L9" s="6"/>
      <c r="M9" s="24" t="s">
        <v>1325</v>
      </c>
      <c r="N9" s="90" t="s">
        <v>807</v>
      </c>
    </row>
    <row r="10" spans="1:14" ht="15.75" customHeight="1" x14ac:dyDescent="0.25">
      <c r="A10" s="70" t="s">
        <v>18</v>
      </c>
      <c r="B10" s="78">
        <v>3</v>
      </c>
      <c r="C10" s="24" t="s">
        <v>19</v>
      </c>
      <c r="D10" s="158" t="s">
        <v>675</v>
      </c>
      <c r="E10" s="24" t="s">
        <v>677</v>
      </c>
      <c r="F10" s="24" t="s">
        <v>141</v>
      </c>
      <c r="G10" s="24">
        <v>10</v>
      </c>
      <c r="H10" s="24">
        <v>18</v>
      </c>
      <c r="I10" s="24">
        <v>28</v>
      </c>
      <c r="J10" s="89"/>
      <c r="K10" s="24">
        <v>28</v>
      </c>
      <c r="L10" s="6"/>
      <c r="M10" s="24" t="s">
        <v>1325</v>
      </c>
      <c r="N10" s="89" t="s">
        <v>674</v>
      </c>
    </row>
    <row r="11" spans="1:14" ht="15.75" customHeight="1" x14ac:dyDescent="0.25">
      <c r="A11" s="70" t="s">
        <v>18</v>
      </c>
      <c r="B11" s="13">
        <v>4</v>
      </c>
      <c r="C11" s="9" t="s">
        <v>19</v>
      </c>
      <c r="D11" s="26" t="s">
        <v>1214</v>
      </c>
      <c r="E11" s="9" t="s">
        <v>1245</v>
      </c>
      <c r="F11" s="9" t="s">
        <v>145</v>
      </c>
      <c r="G11" s="8">
        <v>12</v>
      </c>
      <c r="H11" s="8">
        <v>16</v>
      </c>
      <c r="I11" s="8">
        <v>28</v>
      </c>
      <c r="J11" s="2"/>
      <c r="K11" s="8">
        <v>28</v>
      </c>
      <c r="L11" s="6"/>
      <c r="M11" s="9" t="s">
        <v>1325</v>
      </c>
      <c r="N11" s="53" t="s">
        <v>1209</v>
      </c>
    </row>
    <row r="12" spans="1:14" ht="15.75" customHeight="1" x14ac:dyDescent="0.25">
      <c r="A12" s="70" t="s">
        <v>18</v>
      </c>
      <c r="B12" s="78">
        <v>5</v>
      </c>
      <c r="C12" s="7" t="s">
        <v>19</v>
      </c>
      <c r="D12" s="26" t="s">
        <v>1215</v>
      </c>
      <c r="E12" s="9" t="s">
        <v>1245</v>
      </c>
      <c r="F12" s="7" t="s">
        <v>145</v>
      </c>
      <c r="G12" s="7">
        <v>10</v>
      </c>
      <c r="H12" s="7">
        <v>18</v>
      </c>
      <c r="I12" s="7">
        <v>28</v>
      </c>
      <c r="J12" s="74"/>
      <c r="K12" s="7">
        <v>28</v>
      </c>
      <c r="L12" s="6"/>
      <c r="M12" s="7" t="s">
        <v>1325</v>
      </c>
      <c r="N12" s="39" t="s">
        <v>1209</v>
      </c>
    </row>
    <row r="13" spans="1:14" ht="15.75" customHeight="1" x14ac:dyDescent="0.25">
      <c r="A13" s="70" t="s">
        <v>18</v>
      </c>
      <c r="B13" s="13">
        <v>6</v>
      </c>
      <c r="C13" s="9" t="s">
        <v>19</v>
      </c>
      <c r="D13" s="39" t="s">
        <v>142</v>
      </c>
      <c r="E13" s="7" t="s">
        <v>135</v>
      </c>
      <c r="F13" s="524" t="s">
        <v>141</v>
      </c>
      <c r="G13" s="6">
        <v>11</v>
      </c>
      <c r="H13" s="6">
        <v>16</v>
      </c>
      <c r="I13" s="6">
        <v>27</v>
      </c>
      <c r="J13" s="23"/>
      <c r="K13" s="6">
        <v>27</v>
      </c>
      <c r="L13" s="6"/>
      <c r="M13" s="7" t="s">
        <v>1325</v>
      </c>
      <c r="N13" s="53" t="s">
        <v>137</v>
      </c>
    </row>
    <row r="14" spans="1:14" ht="15.75" customHeight="1" x14ac:dyDescent="0.25">
      <c r="A14" s="70" t="s">
        <v>18</v>
      </c>
      <c r="B14" s="78">
        <v>7</v>
      </c>
      <c r="C14" s="9" t="s">
        <v>19</v>
      </c>
      <c r="D14" s="113" t="s">
        <v>1208</v>
      </c>
      <c r="E14" s="9" t="s">
        <v>1245</v>
      </c>
      <c r="F14" s="9" t="s">
        <v>136</v>
      </c>
      <c r="G14" s="7">
        <v>9</v>
      </c>
      <c r="H14" s="7">
        <v>18</v>
      </c>
      <c r="I14" s="7">
        <v>27</v>
      </c>
      <c r="J14" s="74"/>
      <c r="K14" s="7">
        <v>27</v>
      </c>
      <c r="L14" s="6"/>
      <c r="M14" s="7" t="s">
        <v>1325</v>
      </c>
      <c r="N14" s="146" t="s">
        <v>1209</v>
      </c>
    </row>
    <row r="15" spans="1:14" ht="15.75" customHeight="1" x14ac:dyDescent="0.25">
      <c r="A15" s="70" t="s">
        <v>18</v>
      </c>
      <c r="B15" s="13">
        <v>8</v>
      </c>
      <c r="C15" s="111" t="s">
        <v>19</v>
      </c>
      <c r="D15" s="88" t="s">
        <v>236</v>
      </c>
      <c r="E15" s="488" t="s">
        <v>233</v>
      </c>
      <c r="F15" s="116" t="s">
        <v>141</v>
      </c>
      <c r="G15" s="116">
        <v>12</v>
      </c>
      <c r="H15" s="116">
        <v>11</v>
      </c>
      <c r="I15" s="116">
        <v>26</v>
      </c>
      <c r="J15" s="88"/>
      <c r="K15" s="116">
        <v>26</v>
      </c>
      <c r="L15" s="6"/>
      <c r="M15" s="116" t="s">
        <v>1325</v>
      </c>
      <c r="N15" s="88" t="s">
        <v>234</v>
      </c>
    </row>
    <row r="16" spans="1:14" ht="15.75" customHeight="1" x14ac:dyDescent="0.25">
      <c r="A16" s="70" t="s">
        <v>18</v>
      </c>
      <c r="B16" s="78">
        <v>9</v>
      </c>
      <c r="C16" s="9" t="s">
        <v>19</v>
      </c>
      <c r="D16" s="26" t="s">
        <v>1210</v>
      </c>
      <c r="E16" s="9" t="s">
        <v>1245</v>
      </c>
      <c r="F16" s="9" t="s">
        <v>136</v>
      </c>
      <c r="G16" s="8">
        <v>12</v>
      </c>
      <c r="H16" s="8">
        <v>14</v>
      </c>
      <c r="I16" s="8">
        <v>26</v>
      </c>
      <c r="J16" s="91"/>
      <c r="K16" s="8">
        <v>26</v>
      </c>
      <c r="L16" s="6"/>
      <c r="M16" s="7" t="s">
        <v>1325</v>
      </c>
      <c r="N16" s="53" t="s">
        <v>1209</v>
      </c>
    </row>
    <row r="17" spans="1:14" ht="15.75" customHeight="1" x14ac:dyDescent="0.25">
      <c r="A17" s="70" t="s">
        <v>18</v>
      </c>
      <c r="B17" s="13">
        <v>10</v>
      </c>
      <c r="C17" s="9" t="s">
        <v>19</v>
      </c>
      <c r="D17" s="39" t="s">
        <v>140</v>
      </c>
      <c r="E17" s="7" t="s">
        <v>135</v>
      </c>
      <c r="F17" s="524" t="s">
        <v>141</v>
      </c>
      <c r="G17" s="6">
        <v>10</v>
      </c>
      <c r="H17" s="6">
        <v>15</v>
      </c>
      <c r="I17" s="6">
        <v>25</v>
      </c>
      <c r="J17" s="23"/>
      <c r="K17" s="6">
        <v>25</v>
      </c>
      <c r="L17" s="6"/>
      <c r="M17" s="7" t="s">
        <v>1325</v>
      </c>
      <c r="N17" s="53" t="s">
        <v>137</v>
      </c>
    </row>
    <row r="18" spans="1:14" ht="15.75" customHeight="1" x14ac:dyDescent="0.25">
      <c r="A18" s="70" t="s">
        <v>18</v>
      </c>
      <c r="B18" s="78">
        <v>11</v>
      </c>
      <c r="C18" s="9" t="s">
        <v>19</v>
      </c>
      <c r="D18" s="40" t="s">
        <v>470</v>
      </c>
      <c r="E18" s="1" t="s">
        <v>513</v>
      </c>
      <c r="F18" s="9" t="s">
        <v>136</v>
      </c>
      <c r="G18" s="1">
        <v>10</v>
      </c>
      <c r="H18" s="1">
        <v>15</v>
      </c>
      <c r="I18" s="1">
        <v>25</v>
      </c>
      <c r="J18" s="26"/>
      <c r="K18" s="1">
        <v>25</v>
      </c>
      <c r="L18" s="6"/>
      <c r="M18" s="7" t="s">
        <v>1325</v>
      </c>
      <c r="N18" s="53" t="s">
        <v>472</v>
      </c>
    </row>
    <row r="19" spans="1:14" ht="15.75" customHeight="1" x14ac:dyDescent="0.25">
      <c r="A19" s="70" t="s">
        <v>18</v>
      </c>
      <c r="B19" s="13">
        <v>12</v>
      </c>
      <c r="C19" s="3" t="s">
        <v>28</v>
      </c>
      <c r="D19" s="90" t="s">
        <v>668</v>
      </c>
      <c r="E19" s="6" t="s">
        <v>1329</v>
      </c>
      <c r="F19" s="6">
        <v>5</v>
      </c>
      <c r="G19" s="6">
        <v>22</v>
      </c>
      <c r="H19" s="6">
        <v>3</v>
      </c>
      <c r="I19" s="6">
        <v>25</v>
      </c>
      <c r="J19" s="6"/>
      <c r="K19" s="6">
        <v>25</v>
      </c>
      <c r="L19" s="6"/>
      <c r="M19" s="24" t="s">
        <v>1325</v>
      </c>
      <c r="N19" s="90" t="s">
        <v>669</v>
      </c>
    </row>
    <row r="20" spans="1:14" ht="15.75" customHeight="1" x14ac:dyDescent="0.25">
      <c r="A20" s="70" t="s">
        <v>18</v>
      </c>
      <c r="B20" s="78">
        <v>13</v>
      </c>
      <c r="C20" s="24" t="s">
        <v>19</v>
      </c>
      <c r="D20" s="158" t="s">
        <v>673</v>
      </c>
      <c r="E20" s="24" t="s">
        <v>677</v>
      </c>
      <c r="F20" s="24" t="s">
        <v>141</v>
      </c>
      <c r="G20" s="24">
        <v>10</v>
      </c>
      <c r="H20" s="24">
        <v>15</v>
      </c>
      <c r="I20" s="24">
        <v>25</v>
      </c>
      <c r="J20" s="89"/>
      <c r="K20" s="24">
        <v>25</v>
      </c>
      <c r="L20" s="6"/>
      <c r="M20" s="24" t="s">
        <v>1325</v>
      </c>
      <c r="N20" s="89" t="s">
        <v>674</v>
      </c>
    </row>
    <row r="21" spans="1:14" ht="15.75" customHeight="1" x14ac:dyDescent="0.25">
      <c r="A21" s="70" t="s">
        <v>18</v>
      </c>
      <c r="B21" s="13">
        <v>14</v>
      </c>
      <c r="C21" s="9" t="s">
        <v>19</v>
      </c>
      <c r="D21" s="38" t="s">
        <v>1211</v>
      </c>
      <c r="E21" s="9" t="s">
        <v>1245</v>
      </c>
      <c r="F21" s="9" t="s">
        <v>136</v>
      </c>
      <c r="G21" s="7">
        <v>12</v>
      </c>
      <c r="H21" s="7">
        <v>12</v>
      </c>
      <c r="I21" s="7">
        <v>24</v>
      </c>
      <c r="J21" s="74"/>
      <c r="K21" s="7">
        <v>24</v>
      </c>
      <c r="L21" s="6"/>
      <c r="M21" s="7" t="s">
        <v>1326</v>
      </c>
      <c r="N21" s="53" t="s">
        <v>1209</v>
      </c>
    </row>
    <row r="22" spans="1:14" ht="15.75" customHeight="1" x14ac:dyDescent="0.25">
      <c r="A22" s="70" t="s">
        <v>18</v>
      </c>
      <c r="B22" s="78">
        <v>15</v>
      </c>
      <c r="C22" s="3" t="s">
        <v>19</v>
      </c>
      <c r="D22" s="37" t="s">
        <v>1309</v>
      </c>
      <c r="E22" s="6" t="s">
        <v>1331</v>
      </c>
      <c r="F22" s="7" t="s">
        <v>954</v>
      </c>
      <c r="G22" s="8">
        <v>16</v>
      </c>
      <c r="H22" s="8">
        <v>8</v>
      </c>
      <c r="I22" s="8">
        <v>24</v>
      </c>
      <c r="J22" s="9"/>
      <c r="K22" s="8">
        <v>24</v>
      </c>
      <c r="L22" s="6"/>
      <c r="M22" s="7" t="s">
        <v>1326</v>
      </c>
      <c r="N22" s="26" t="s">
        <v>1308</v>
      </c>
    </row>
    <row r="23" spans="1:14" ht="15.75" customHeight="1" x14ac:dyDescent="0.25">
      <c r="A23" s="70" t="s">
        <v>18</v>
      </c>
      <c r="B23" s="13">
        <v>16</v>
      </c>
      <c r="C23" s="3" t="s">
        <v>28</v>
      </c>
      <c r="D23" s="90" t="s">
        <v>30</v>
      </c>
      <c r="E23" s="6" t="s">
        <v>1332</v>
      </c>
      <c r="F23" s="6" t="s">
        <v>32</v>
      </c>
      <c r="G23" s="6">
        <v>9</v>
      </c>
      <c r="H23" s="6">
        <v>14</v>
      </c>
      <c r="I23" s="6">
        <v>23</v>
      </c>
      <c r="J23" s="6"/>
      <c r="K23" s="6">
        <v>23</v>
      </c>
      <c r="L23" s="6"/>
      <c r="M23" s="24" t="s">
        <v>1326</v>
      </c>
      <c r="N23" s="90" t="s">
        <v>33</v>
      </c>
    </row>
    <row r="24" spans="1:14" ht="15.75" customHeight="1" x14ac:dyDescent="0.25">
      <c r="A24" s="70" t="s">
        <v>18</v>
      </c>
      <c r="B24" s="78">
        <v>17</v>
      </c>
      <c r="C24" s="3" t="s">
        <v>19</v>
      </c>
      <c r="D24" s="40" t="s">
        <v>380</v>
      </c>
      <c r="E24" s="1" t="s">
        <v>371</v>
      </c>
      <c r="F24" s="9" t="s">
        <v>378</v>
      </c>
      <c r="G24" s="1">
        <v>6</v>
      </c>
      <c r="H24" s="1">
        <v>17</v>
      </c>
      <c r="I24" s="1">
        <v>23</v>
      </c>
      <c r="J24" s="2"/>
      <c r="K24" s="8">
        <v>23</v>
      </c>
      <c r="L24" s="6"/>
      <c r="M24" s="9" t="s">
        <v>1326</v>
      </c>
      <c r="N24" s="40" t="s">
        <v>379</v>
      </c>
    </row>
    <row r="25" spans="1:14" ht="15.75" customHeight="1" x14ac:dyDescent="0.25">
      <c r="A25" s="70" t="s">
        <v>18</v>
      </c>
      <c r="B25" s="13">
        <v>18</v>
      </c>
      <c r="C25" s="3" t="s">
        <v>19</v>
      </c>
      <c r="D25" s="40" t="s">
        <v>383</v>
      </c>
      <c r="E25" s="1" t="s">
        <v>371</v>
      </c>
      <c r="F25" s="7" t="s">
        <v>382</v>
      </c>
      <c r="G25" s="1">
        <v>4</v>
      </c>
      <c r="H25" s="1">
        <v>18</v>
      </c>
      <c r="I25" s="1">
        <v>22</v>
      </c>
      <c r="J25" s="9"/>
      <c r="K25" s="8">
        <v>22</v>
      </c>
      <c r="L25" s="6"/>
      <c r="M25" s="9" t="s">
        <v>1326</v>
      </c>
      <c r="N25" s="40" t="s">
        <v>373</v>
      </c>
    </row>
    <row r="26" spans="1:14" ht="15.75" customHeight="1" x14ac:dyDescent="0.25">
      <c r="A26" s="70" t="s">
        <v>18</v>
      </c>
      <c r="B26" s="78">
        <v>19</v>
      </c>
      <c r="C26" s="3" t="s">
        <v>28</v>
      </c>
      <c r="D26" s="90" t="s">
        <v>801</v>
      </c>
      <c r="E26" s="6" t="s">
        <v>781</v>
      </c>
      <c r="F26" s="6" t="s">
        <v>145</v>
      </c>
      <c r="G26" s="6">
        <v>8</v>
      </c>
      <c r="H26" s="6">
        <v>14</v>
      </c>
      <c r="I26" s="6">
        <f>SUM(G26:H26)</f>
        <v>22</v>
      </c>
      <c r="J26" s="112"/>
      <c r="K26" s="6">
        <f>SUM(I26:J26)</f>
        <v>22</v>
      </c>
      <c r="L26" s="6"/>
      <c r="M26" s="6" t="s">
        <v>1326</v>
      </c>
      <c r="N26" s="90" t="s">
        <v>799</v>
      </c>
    </row>
    <row r="27" spans="1:14" ht="15.75" customHeight="1" x14ac:dyDescent="0.25">
      <c r="A27" s="70" t="s">
        <v>18</v>
      </c>
      <c r="B27" s="13">
        <v>20</v>
      </c>
      <c r="C27" s="330" t="s">
        <v>28</v>
      </c>
      <c r="D27" s="341" t="s">
        <v>962</v>
      </c>
      <c r="E27" s="330" t="s">
        <v>1330</v>
      </c>
      <c r="F27" s="330" t="s">
        <v>963</v>
      </c>
      <c r="G27" s="330">
        <v>6</v>
      </c>
      <c r="H27" s="330">
        <v>15</v>
      </c>
      <c r="I27" s="330">
        <v>21</v>
      </c>
      <c r="J27" s="330"/>
      <c r="K27" s="330">
        <v>21</v>
      </c>
      <c r="L27" s="6"/>
      <c r="M27" s="367" t="s">
        <v>1326</v>
      </c>
      <c r="N27" s="341" t="s">
        <v>959</v>
      </c>
    </row>
    <row r="28" spans="1:14" ht="15.75" customHeight="1" x14ac:dyDescent="0.25">
      <c r="A28" s="70" t="s">
        <v>18</v>
      </c>
      <c r="B28" s="78">
        <v>21</v>
      </c>
      <c r="C28" s="3" t="s">
        <v>28</v>
      </c>
      <c r="D28" s="282" t="s">
        <v>1006</v>
      </c>
      <c r="E28" s="352" t="s">
        <v>1007</v>
      </c>
      <c r="F28" s="352" t="s">
        <v>141</v>
      </c>
      <c r="G28" s="6">
        <v>6</v>
      </c>
      <c r="H28" s="6">
        <v>15</v>
      </c>
      <c r="I28" s="6">
        <f>G28+H28</f>
        <v>21</v>
      </c>
      <c r="J28" s="352"/>
      <c r="K28" s="503">
        <f>I28</f>
        <v>21</v>
      </c>
      <c r="L28" s="6"/>
      <c r="M28" s="504" t="s">
        <v>1326</v>
      </c>
      <c r="N28" s="297" t="s">
        <v>1008</v>
      </c>
    </row>
    <row r="29" spans="1:14" ht="15.75" customHeight="1" x14ac:dyDescent="0.25">
      <c r="A29" s="70" t="s">
        <v>18</v>
      </c>
      <c r="B29" s="13">
        <v>22</v>
      </c>
      <c r="C29" s="3" t="s">
        <v>19</v>
      </c>
      <c r="D29" s="346" t="s">
        <v>1310</v>
      </c>
      <c r="E29" s="352" t="s">
        <v>1331</v>
      </c>
      <c r="F29" s="264" t="s">
        <v>954</v>
      </c>
      <c r="G29" s="8">
        <v>14</v>
      </c>
      <c r="H29" s="8">
        <v>7</v>
      </c>
      <c r="I29" s="8">
        <v>21</v>
      </c>
      <c r="J29" s="309"/>
      <c r="K29" s="505">
        <v>21</v>
      </c>
      <c r="L29" s="6"/>
      <c r="M29" s="506" t="s">
        <v>1326</v>
      </c>
      <c r="N29" s="296" t="s">
        <v>1308</v>
      </c>
    </row>
    <row r="30" spans="1:14" ht="15.75" customHeight="1" x14ac:dyDescent="0.25">
      <c r="A30" s="70" t="s">
        <v>18</v>
      </c>
      <c r="B30" s="78">
        <v>23</v>
      </c>
      <c r="C30" s="3" t="s">
        <v>19</v>
      </c>
      <c r="D30" s="102" t="s">
        <v>147</v>
      </c>
      <c r="E30" s="315" t="s">
        <v>135</v>
      </c>
      <c r="F30" s="525" t="s">
        <v>145</v>
      </c>
      <c r="G30" s="116">
        <v>12</v>
      </c>
      <c r="H30" s="116">
        <v>8</v>
      </c>
      <c r="I30" s="138">
        <v>20</v>
      </c>
      <c r="J30" s="356"/>
      <c r="K30" s="507">
        <v>20</v>
      </c>
      <c r="L30" s="6"/>
      <c r="M30" s="506" t="s">
        <v>1326</v>
      </c>
      <c r="N30" s="92" t="s">
        <v>146</v>
      </c>
    </row>
    <row r="31" spans="1:14" ht="15.75" customHeight="1" x14ac:dyDescent="0.25">
      <c r="A31" s="70" t="s">
        <v>18</v>
      </c>
      <c r="B31" s="13">
        <v>24</v>
      </c>
      <c r="C31" s="3" t="s">
        <v>19</v>
      </c>
      <c r="D31" s="102" t="s">
        <v>150</v>
      </c>
      <c r="E31" s="315" t="s">
        <v>135</v>
      </c>
      <c r="F31" s="525" t="s">
        <v>145</v>
      </c>
      <c r="G31" s="139">
        <v>5</v>
      </c>
      <c r="H31" s="139">
        <v>15</v>
      </c>
      <c r="I31" s="139">
        <v>20</v>
      </c>
      <c r="J31" s="359"/>
      <c r="K31" s="508">
        <v>20</v>
      </c>
      <c r="L31" s="6"/>
      <c r="M31" s="506" t="s">
        <v>1326</v>
      </c>
      <c r="N31" s="384" t="s">
        <v>146</v>
      </c>
    </row>
    <row r="32" spans="1:14" ht="15.75" customHeight="1" x14ac:dyDescent="0.25">
      <c r="A32" s="70" t="s">
        <v>18</v>
      </c>
      <c r="B32" s="78">
        <v>25</v>
      </c>
      <c r="C32" s="3" t="s">
        <v>19</v>
      </c>
      <c r="D32" s="344" t="s">
        <v>155</v>
      </c>
      <c r="E32" s="352" t="s">
        <v>135</v>
      </c>
      <c r="F32" s="352" t="s">
        <v>156</v>
      </c>
      <c r="G32" s="6">
        <v>2</v>
      </c>
      <c r="H32" s="6">
        <v>18</v>
      </c>
      <c r="I32" s="6">
        <v>20</v>
      </c>
      <c r="J32" s="297"/>
      <c r="K32" s="503">
        <v>20</v>
      </c>
      <c r="L32" s="6"/>
      <c r="M32" s="506" t="s">
        <v>1326</v>
      </c>
      <c r="N32" s="384" t="s">
        <v>157</v>
      </c>
    </row>
    <row r="33" spans="1:14" ht="15.75" customHeight="1" x14ac:dyDescent="0.25">
      <c r="A33" s="70" t="s">
        <v>18</v>
      </c>
      <c r="B33" s="13">
        <v>26</v>
      </c>
      <c r="C33" s="24" t="s">
        <v>19</v>
      </c>
      <c r="D33" s="340" t="s">
        <v>721</v>
      </c>
      <c r="E33" s="352" t="s">
        <v>716</v>
      </c>
      <c r="F33" s="352" t="s">
        <v>136</v>
      </c>
      <c r="G33" s="6">
        <v>9</v>
      </c>
      <c r="H33" s="6">
        <v>11</v>
      </c>
      <c r="I33" s="6">
        <v>20</v>
      </c>
      <c r="J33" s="160"/>
      <c r="K33" s="65">
        <v>20</v>
      </c>
      <c r="L33" s="6"/>
      <c r="M33" s="509" t="s">
        <v>1326</v>
      </c>
      <c r="N33" s="382" t="s">
        <v>722</v>
      </c>
    </row>
    <row r="34" spans="1:14" ht="15.75" customHeight="1" x14ac:dyDescent="0.25">
      <c r="A34" s="70" t="s">
        <v>18</v>
      </c>
      <c r="B34" s="78">
        <v>27</v>
      </c>
      <c r="C34" s="24" t="s">
        <v>19</v>
      </c>
      <c r="D34" s="340" t="s">
        <v>723</v>
      </c>
      <c r="E34" s="352" t="s">
        <v>716</v>
      </c>
      <c r="F34" s="352" t="s">
        <v>136</v>
      </c>
      <c r="G34" s="6">
        <v>8</v>
      </c>
      <c r="H34" s="6">
        <v>12</v>
      </c>
      <c r="I34" s="6">
        <v>20</v>
      </c>
      <c r="J34" s="6"/>
      <c r="K34" s="6">
        <v>20</v>
      </c>
      <c r="L34" s="6"/>
      <c r="M34" s="509" t="s">
        <v>1326</v>
      </c>
      <c r="N34" s="384" t="s">
        <v>722</v>
      </c>
    </row>
    <row r="35" spans="1:14" ht="15.75" customHeight="1" x14ac:dyDescent="0.25">
      <c r="A35" s="70" t="s">
        <v>18</v>
      </c>
      <c r="B35" s="13">
        <v>28</v>
      </c>
      <c r="C35" s="518" t="s">
        <v>28</v>
      </c>
      <c r="D35" s="345" t="s">
        <v>789</v>
      </c>
      <c r="E35" s="352" t="s">
        <v>781</v>
      </c>
      <c r="F35" s="352" t="s">
        <v>156</v>
      </c>
      <c r="G35" s="352">
        <v>10</v>
      </c>
      <c r="H35" s="352">
        <v>10</v>
      </c>
      <c r="I35" s="352">
        <f>SUM(G35:H35)</f>
        <v>20</v>
      </c>
      <c r="J35" s="358"/>
      <c r="K35" s="503">
        <f>SUM(I35:J35)</f>
        <v>20</v>
      </c>
      <c r="L35" s="6"/>
      <c r="M35" s="510" t="s">
        <v>1326</v>
      </c>
      <c r="N35" s="384" t="s">
        <v>782</v>
      </c>
    </row>
    <row r="36" spans="1:14" ht="15.75" customHeight="1" x14ac:dyDescent="0.25">
      <c r="A36" s="70" t="s">
        <v>18</v>
      </c>
      <c r="B36" s="78">
        <v>29</v>
      </c>
      <c r="C36" s="48" t="s">
        <v>28</v>
      </c>
      <c r="D36" s="49" t="s">
        <v>1084</v>
      </c>
      <c r="E36" s="50" t="s">
        <v>1085</v>
      </c>
      <c r="F36" s="50" t="s">
        <v>963</v>
      </c>
      <c r="G36" s="50">
        <v>4</v>
      </c>
      <c r="H36" s="50">
        <v>16</v>
      </c>
      <c r="I36" s="50">
        <v>20</v>
      </c>
      <c r="J36" s="50"/>
      <c r="K36" s="50">
        <v>20</v>
      </c>
      <c r="L36" s="6"/>
      <c r="M36" s="51" t="s">
        <v>1326</v>
      </c>
      <c r="N36" s="49" t="s">
        <v>1086</v>
      </c>
    </row>
    <row r="37" spans="1:14" ht="15.75" customHeight="1" x14ac:dyDescent="0.25">
      <c r="A37" s="70" t="s">
        <v>18</v>
      </c>
      <c r="B37" s="13">
        <v>30</v>
      </c>
      <c r="C37" s="48" t="s">
        <v>28</v>
      </c>
      <c r="D37" s="336" t="s">
        <v>1089</v>
      </c>
      <c r="E37" s="50" t="s">
        <v>1085</v>
      </c>
      <c r="F37" s="50" t="s">
        <v>963</v>
      </c>
      <c r="G37" s="50">
        <v>12</v>
      </c>
      <c r="H37" s="50">
        <v>10</v>
      </c>
      <c r="I37" s="50">
        <v>20</v>
      </c>
      <c r="J37" s="50"/>
      <c r="K37" s="50">
        <v>20</v>
      </c>
      <c r="L37" s="6"/>
      <c r="M37" s="147" t="s">
        <v>1326</v>
      </c>
      <c r="N37" s="49" t="s">
        <v>1086</v>
      </c>
    </row>
    <row r="38" spans="1:14" ht="15.75" customHeight="1" x14ac:dyDescent="0.25">
      <c r="A38" s="70" t="s">
        <v>18</v>
      </c>
      <c r="B38" s="78">
        <v>31</v>
      </c>
      <c r="C38" s="9" t="s">
        <v>19</v>
      </c>
      <c r="D38" s="38" t="s">
        <v>1205</v>
      </c>
      <c r="E38" s="9" t="s">
        <v>1245</v>
      </c>
      <c r="F38" s="9" t="s">
        <v>141</v>
      </c>
      <c r="G38" s="1">
        <v>10</v>
      </c>
      <c r="H38" s="1">
        <v>10</v>
      </c>
      <c r="I38" s="1">
        <v>20</v>
      </c>
      <c r="J38" s="7"/>
      <c r="K38" s="1">
        <v>20</v>
      </c>
      <c r="L38" s="6"/>
      <c r="M38" s="7" t="s">
        <v>1326</v>
      </c>
      <c r="N38" s="53" t="s">
        <v>1201</v>
      </c>
    </row>
    <row r="39" spans="1:14" ht="15.75" customHeight="1" x14ac:dyDescent="0.25">
      <c r="A39" s="70" t="s">
        <v>18</v>
      </c>
      <c r="B39" s="13">
        <v>32</v>
      </c>
      <c r="C39" s="9" t="s">
        <v>19</v>
      </c>
      <c r="D39" s="38" t="s">
        <v>1212</v>
      </c>
      <c r="E39" s="9" t="s">
        <v>1245</v>
      </c>
      <c r="F39" s="9" t="s">
        <v>136</v>
      </c>
      <c r="G39" s="7">
        <v>5</v>
      </c>
      <c r="H39" s="7">
        <v>15</v>
      </c>
      <c r="I39" s="7">
        <v>20</v>
      </c>
      <c r="J39" s="7"/>
      <c r="K39" s="7">
        <v>20</v>
      </c>
      <c r="L39" s="6"/>
      <c r="M39" s="7" t="s">
        <v>1326</v>
      </c>
      <c r="N39" s="53" t="s">
        <v>1209</v>
      </c>
    </row>
    <row r="40" spans="1:14" ht="15.75" customHeight="1" x14ac:dyDescent="0.25">
      <c r="A40" s="70" t="s">
        <v>18</v>
      </c>
      <c r="B40" s="78">
        <v>33</v>
      </c>
      <c r="C40" s="3" t="s">
        <v>19</v>
      </c>
      <c r="D40" s="106" t="s">
        <v>149</v>
      </c>
      <c r="E40" s="1" t="s">
        <v>135</v>
      </c>
      <c r="F40" s="6" t="s">
        <v>145</v>
      </c>
      <c r="G40" s="6">
        <v>4</v>
      </c>
      <c r="H40" s="6">
        <v>15</v>
      </c>
      <c r="I40" s="6">
        <v>19</v>
      </c>
      <c r="J40" s="23"/>
      <c r="K40" s="6">
        <v>19</v>
      </c>
      <c r="L40" s="7"/>
      <c r="M40" s="23"/>
      <c r="N40" s="90" t="s">
        <v>146</v>
      </c>
    </row>
    <row r="41" spans="1:14" ht="15.75" customHeight="1" x14ac:dyDescent="0.25">
      <c r="A41" s="70" t="s">
        <v>18</v>
      </c>
      <c r="B41" s="13">
        <v>34</v>
      </c>
      <c r="C41" s="24" t="s">
        <v>19</v>
      </c>
      <c r="D41" s="90" t="s">
        <v>726</v>
      </c>
      <c r="E41" s="6" t="s">
        <v>716</v>
      </c>
      <c r="F41" s="6" t="s">
        <v>156</v>
      </c>
      <c r="G41" s="6">
        <v>6</v>
      </c>
      <c r="H41" s="6">
        <v>13</v>
      </c>
      <c r="I41" s="6">
        <f>SUM(G41:H41)</f>
        <v>19</v>
      </c>
      <c r="J41" s="6"/>
      <c r="K41" s="6">
        <v>19</v>
      </c>
      <c r="L41" s="6"/>
      <c r="M41" s="6"/>
      <c r="N41" s="90" t="s">
        <v>727</v>
      </c>
    </row>
    <row r="42" spans="1:14" ht="15.75" customHeight="1" x14ac:dyDescent="0.25">
      <c r="A42" s="70" t="s">
        <v>18</v>
      </c>
      <c r="B42" s="78">
        <v>35</v>
      </c>
      <c r="C42" s="3" t="s">
        <v>28</v>
      </c>
      <c r="D42" s="45" t="s">
        <v>785</v>
      </c>
      <c r="E42" s="6" t="s">
        <v>781</v>
      </c>
      <c r="F42" s="6" t="s">
        <v>156</v>
      </c>
      <c r="G42" s="6">
        <v>10</v>
      </c>
      <c r="H42" s="6">
        <v>9</v>
      </c>
      <c r="I42" s="6">
        <f>SUM(G42:H42)</f>
        <v>19</v>
      </c>
      <c r="J42" s="37"/>
      <c r="K42" s="6">
        <f>SUM(I42:J42)</f>
        <v>19</v>
      </c>
      <c r="L42" s="147"/>
      <c r="M42" s="37"/>
      <c r="N42" s="90" t="s">
        <v>782</v>
      </c>
    </row>
    <row r="43" spans="1:14" ht="15.75" customHeight="1" x14ac:dyDescent="0.25">
      <c r="A43" s="70" t="s">
        <v>18</v>
      </c>
      <c r="B43" s="13">
        <v>36</v>
      </c>
      <c r="C43" s="3" t="s">
        <v>28</v>
      </c>
      <c r="D43" s="23" t="s">
        <v>1009</v>
      </c>
      <c r="E43" s="6" t="s">
        <v>1007</v>
      </c>
      <c r="F43" s="6" t="s">
        <v>141</v>
      </c>
      <c r="G43" s="6">
        <v>6</v>
      </c>
      <c r="H43" s="6">
        <v>13</v>
      </c>
      <c r="I43" s="6">
        <f>G43+H43</f>
        <v>19</v>
      </c>
      <c r="J43" s="112"/>
      <c r="K43" s="6">
        <f>I43</f>
        <v>19</v>
      </c>
      <c r="L43" s="6"/>
      <c r="M43" s="6"/>
      <c r="N43" s="23" t="s">
        <v>1008</v>
      </c>
    </row>
    <row r="44" spans="1:14" ht="15.75" customHeight="1" x14ac:dyDescent="0.25">
      <c r="A44" s="70" t="s">
        <v>18</v>
      </c>
      <c r="B44" s="78">
        <v>37</v>
      </c>
      <c r="C44" s="48" t="s">
        <v>28</v>
      </c>
      <c r="D44" s="336" t="s">
        <v>1090</v>
      </c>
      <c r="E44" s="50" t="s">
        <v>1085</v>
      </c>
      <c r="F44" s="50" t="s">
        <v>1091</v>
      </c>
      <c r="G44" s="50">
        <v>5</v>
      </c>
      <c r="H44" s="50">
        <v>14</v>
      </c>
      <c r="I44" s="50">
        <v>19</v>
      </c>
      <c r="J44" s="50"/>
      <c r="K44" s="50">
        <v>19</v>
      </c>
      <c r="L44" s="51"/>
      <c r="M44" s="50"/>
      <c r="N44" s="49" t="s">
        <v>1092</v>
      </c>
    </row>
    <row r="45" spans="1:14" ht="15.75" customHeight="1" x14ac:dyDescent="0.25">
      <c r="A45" s="70" t="s">
        <v>18</v>
      </c>
      <c r="B45" s="13">
        <v>38</v>
      </c>
      <c r="C45" s="332" t="s">
        <v>19</v>
      </c>
      <c r="D45" s="37" t="s">
        <v>1307</v>
      </c>
      <c r="E45" s="361" t="s">
        <v>1331</v>
      </c>
      <c r="F45" s="120" t="s">
        <v>954</v>
      </c>
      <c r="G45" s="7">
        <v>9</v>
      </c>
      <c r="H45" s="7">
        <v>10</v>
      </c>
      <c r="I45" s="8">
        <v>19</v>
      </c>
      <c r="J45" s="99"/>
      <c r="K45" s="8">
        <v>19</v>
      </c>
      <c r="L45" s="1"/>
      <c r="M45" s="123"/>
      <c r="N45" s="26" t="s">
        <v>1308</v>
      </c>
    </row>
    <row r="46" spans="1:14" ht="15.75" customHeight="1" x14ac:dyDescent="0.25">
      <c r="A46" s="70" t="s">
        <v>18</v>
      </c>
      <c r="B46" s="78">
        <v>39</v>
      </c>
      <c r="C46" s="512" t="s">
        <v>19</v>
      </c>
      <c r="D46" s="90" t="s">
        <v>724</v>
      </c>
      <c r="E46" s="361" t="s">
        <v>716</v>
      </c>
      <c r="F46" s="375" t="s">
        <v>145</v>
      </c>
      <c r="G46" s="6">
        <v>8</v>
      </c>
      <c r="H46" s="6">
        <v>10</v>
      </c>
      <c r="I46" s="6">
        <f>SUM(G46:H46)</f>
        <v>18</v>
      </c>
      <c r="J46" s="361"/>
      <c r="K46" s="6">
        <v>18</v>
      </c>
      <c r="L46" s="6"/>
      <c r="M46" s="375"/>
      <c r="N46" s="53" t="s">
        <v>725</v>
      </c>
    </row>
    <row r="47" spans="1:14" ht="15.75" customHeight="1" x14ac:dyDescent="0.25">
      <c r="A47" s="70" t="s">
        <v>18</v>
      </c>
      <c r="B47" s="13">
        <v>40</v>
      </c>
      <c r="C47" s="334" t="s">
        <v>28</v>
      </c>
      <c r="D47" s="298" t="s">
        <v>957</v>
      </c>
      <c r="E47" s="521" t="s">
        <v>1330</v>
      </c>
      <c r="F47" s="379" t="s">
        <v>954</v>
      </c>
      <c r="G47" s="351">
        <v>6</v>
      </c>
      <c r="H47" s="351">
        <v>12</v>
      </c>
      <c r="I47" s="316">
        <v>18</v>
      </c>
      <c r="J47" s="364"/>
      <c r="K47" s="316">
        <v>18</v>
      </c>
      <c r="L47" s="351"/>
      <c r="M47" s="379"/>
      <c r="N47" s="293" t="s">
        <v>955</v>
      </c>
    </row>
    <row r="48" spans="1:14" ht="15.75" customHeight="1" x14ac:dyDescent="0.25">
      <c r="A48" s="70" t="s">
        <v>18</v>
      </c>
      <c r="B48" s="78">
        <v>41</v>
      </c>
      <c r="C48" s="332" t="s">
        <v>28</v>
      </c>
      <c r="D48" s="23" t="s">
        <v>1010</v>
      </c>
      <c r="E48" s="361" t="s">
        <v>1007</v>
      </c>
      <c r="F48" s="375" t="s">
        <v>141</v>
      </c>
      <c r="G48" s="6">
        <v>7</v>
      </c>
      <c r="H48" s="6">
        <v>11</v>
      </c>
      <c r="I48" s="6">
        <f>G48+H48</f>
        <v>18</v>
      </c>
      <c r="J48" s="363"/>
      <c r="K48" s="6">
        <f>I48</f>
        <v>18</v>
      </c>
      <c r="L48" s="6"/>
      <c r="M48" s="375"/>
      <c r="N48" s="23" t="s">
        <v>1008</v>
      </c>
    </row>
    <row r="49" spans="1:15" ht="15.75" customHeight="1" x14ac:dyDescent="0.25">
      <c r="A49" s="70" t="s">
        <v>18</v>
      </c>
      <c r="B49" s="13">
        <v>42</v>
      </c>
      <c r="C49" s="332" t="s">
        <v>28</v>
      </c>
      <c r="D49" s="46" t="s">
        <v>1011</v>
      </c>
      <c r="E49" s="522" t="s">
        <v>1007</v>
      </c>
      <c r="F49" s="375" t="s">
        <v>145</v>
      </c>
      <c r="G49" s="6">
        <v>4</v>
      </c>
      <c r="H49" s="6">
        <v>14</v>
      </c>
      <c r="I49" s="6">
        <f>G49+H49</f>
        <v>18</v>
      </c>
      <c r="J49" s="361"/>
      <c r="K49" s="6">
        <f>I49</f>
        <v>18</v>
      </c>
      <c r="L49" s="147"/>
      <c r="M49" s="375"/>
      <c r="N49" s="23" t="s">
        <v>1012</v>
      </c>
    </row>
    <row r="50" spans="1:15" ht="15.75" customHeight="1" x14ac:dyDescent="0.25">
      <c r="A50" s="70" t="s">
        <v>18</v>
      </c>
      <c r="B50" s="78">
        <v>43</v>
      </c>
      <c r="C50" s="332" t="s">
        <v>28</v>
      </c>
      <c r="D50" s="23" t="s">
        <v>1298</v>
      </c>
      <c r="E50" s="361" t="s">
        <v>1299</v>
      </c>
      <c r="F50" s="375">
        <v>5</v>
      </c>
      <c r="G50" s="6">
        <v>2</v>
      </c>
      <c r="H50" s="6">
        <v>16</v>
      </c>
      <c r="I50" s="6">
        <v>18</v>
      </c>
      <c r="J50" s="361"/>
      <c r="K50" s="6">
        <v>18</v>
      </c>
      <c r="L50" s="24"/>
      <c r="M50" s="375"/>
      <c r="N50" s="23" t="s">
        <v>1300</v>
      </c>
    </row>
    <row r="51" spans="1:15" ht="15.75" customHeight="1" x14ac:dyDescent="0.25">
      <c r="A51" s="70" t="s">
        <v>18</v>
      </c>
      <c r="B51" s="13">
        <v>44</v>
      </c>
      <c r="C51" s="332" t="s">
        <v>19</v>
      </c>
      <c r="D51" s="106" t="s">
        <v>148</v>
      </c>
      <c r="E51" s="122" t="s">
        <v>135</v>
      </c>
      <c r="F51" s="526" t="s">
        <v>145</v>
      </c>
      <c r="G51" s="78">
        <v>3</v>
      </c>
      <c r="H51" s="78">
        <v>14</v>
      </c>
      <c r="I51" s="78">
        <v>17</v>
      </c>
      <c r="J51" s="355"/>
      <c r="K51" s="78">
        <v>17</v>
      </c>
      <c r="L51" s="7"/>
      <c r="M51" s="372"/>
      <c r="N51" s="88" t="s">
        <v>146</v>
      </c>
    </row>
    <row r="52" spans="1:15" ht="15.75" customHeight="1" x14ac:dyDescent="0.25">
      <c r="A52" s="70" t="s">
        <v>18</v>
      </c>
      <c r="B52" s="78">
        <v>45</v>
      </c>
      <c r="C52" s="332" t="s">
        <v>19</v>
      </c>
      <c r="D52" s="106" t="s">
        <v>153</v>
      </c>
      <c r="E52" s="122" t="s">
        <v>135</v>
      </c>
      <c r="F52" s="527" t="s">
        <v>154</v>
      </c>
      <c r="G52" s="139">
        <v>0</v>
      </c>
      <c r="H52" s="139">
        <v>17</v>
      </c>
      <c r="I52" s="139">
        <v>17</v>
      </c>
      <c r="J52" s="360"/>
      <c r="K52" s="139">
        <v>17</v>
      </c>
      <c r="L52" s="7"/>
      <c r="M52" s="374"/>
      <c r="N52" s="86" t="s">
        <v>146</v>
      </c>
    </row>
    <row r="53" spans="1:15" ht="15.75" customHeight="1" x14ac:dyDescent="0.25">
      <c r="A53" s="70" t="s">
        <v>18</v>
      </c>
      <c r="B53" s="13">
        <v>46</v>
      </c>
      <c r="C53" s="332" t="s">
        <v>19</v>
      </c>
      <c r="D53" s="90" t="s">
        <v>473</v>
      </c>
      <c r="E53" s="361" t="s">
        <v>513</v>
      </c>
      <c r="F53" s="375" t="s">
        <v>145</v>
      </c>
      <c r="G53" s="6">
        <v>4</v>
      </c>
      <c r="H53" s="6">
        <v>13</v>
      </c>
      <c r="I53" s="6">
        <v>17</v>
      </c>
      <c r="J53" s="348"/>
      <c r="K53" s="6">
        <v>17</v>
      </c>
      <c r="L53" s="7"/>
      <c r="M53" s="185"/>
      <c r="N53" s="90" t="s">
        <v>472</v>
      </c>
    </row>
    <row r="54" spans="1:15" ht="15.75" customHeight="1" x14ac:dyDescent="0.25">
      <c r="A54" s="70" t="s">
        <v>18</v>
      </c>
      <c r="B54" s="78">
        <v>47</v>
      </c>
      <c r="C54" s="330" t="s">
        <v>28</v>
      </c>
      <c r="D54" s="341" t="s">
        <v>960</v>
      </c>
      <c r="E54" s="330" t="s">
        <v>1330</v>
      </c>
      <c r="F54" s="330" t="s">
        <v>32</v>
      </c>
      <c r="G54" s="330">
        <v>2</v>
      </c>
      <c r="H54" s="330">
        <v>15</v>
      </c>
      <c r="I54" s="330">
        <v>17</v>
      </c>
      <c r="J54" s="330"/>
      <c r="K54" s="330">
        <v>17</v>
      </c>
      <c r="L54" s="367"/>
      <c r="M54" s="373"/>
      <c r="N54" s="341" t="s">
        <v>959</v>
      </c>
    </row>
    <row r="55" spans="1:15" ht="15.75" customHeight="1" x14ac:dyDescent="0.25">
      <c r="A55" s="70" t="s">
        <v>18</v>
      </c>
      <c r="B55" s="13">
        <v>48</v>
      </c>
      <c r="C55" s="24" t="s">
        <v>19</v>
      </c>
      <c r="D55" s="106" t="s">
        <v>151</v>
      </c>
      <c r="E55" s="1" t="s">
        <v>135</v>
      </c>
      <c r="F55" s="9" t="s">
        <v>145</v>
      </c>
      <c r="G55" s="8">
        <v>4</v>
      </c>
      <c r="H55" s="8">
        <v>12</v>
      </c>
      <c r="I55" s="8">
        <v>16</v>
      </c>
      <c r="J55" s="57"/>
      <c r="K55" s="8">
        <v>16</v>
      </c>
      <c r="L55" s="7"/>
      <c r="M55" s="70"/>
      <c r="N55" s="89" t="s">
        <v>146</v>
      </c>
    </row>
    <row r="56" spans="1:15" ht="15.75" customHeight="1" x14ac:dyDescent="0.25">
      <c r="A56" s="70" t="s">
        <v>18</v>
      </c>
      <c r="B56" s="78">
        <v>49</v>
      </c>
      <c r="C56" s="3" t="s">
        <v>19</v>
      </c>
      <c r="D56" s="40" t="s">
        <v>474</v>
      </c>
      <c r="E56" s="6" t="s">
        <v>513</v>
      </c>
      <c r="F56" s="9" t="s">
        <v>145</v>
      </c>
      <c r="G56" s="7">
        <v>6</v>
      </c>
      <c r="H56" s="7">
        <v>10</v>
      </c>
      <c r="I56" s="7">
        <v>16</v>
      </c>
      <c r="J56" s="26"/>
      <c r="K56" s="7">
        <v>16</v>
      </c>
      <c r="L56" s="7"/>
      <c r="M56" s="57"/>
      <c r="N56" s="53" t="s">
        <v>472</v>
      </c>
    </row>
    <row r="57" spans="1:15" ht="15.75" customHeight="1" x14ac:dyDescent="0.25">
      <c r="A57" s="70" t="s">
        <v>18</v>
      </c>
      <c r="B57" s="13">
        <v>50</v>
      </c>
      <c r="C57" s="3" t="s">
        <v>19</v>
      </c>
      <c r="D57" s="86" t="s">
        <v>475</v>
      </c>
      <c r="E57" s="6" t="s">
        <v>513</v>
      </c>
      <c r="F57" s="524" t="s">
        <v>145</v>
      </c>
      <c r="G57" s="6">
        <v>2</v>
      </c>
      <c r="H57" s="6">
        <v>14</v>
      </c>
      <c r="I57" s="6">
        <v>16</v>
      </c>
      <c r="J57" s="23"/>
      <c r="K57" s="6">
        <v>16</v>
      </c>
      <c r="L57" s="7"/>
      <c r="M57" s="23"/>
      <c r="N57" s="90" t="s">
        <v>472</v>
      </c>
    </row>
    <row r="58" spans="1:15" ht="15.75" customHeight="1" x14ac:dyDescent="0.25">
      <c r="A58" s="70" t="s">
        <v>18</v>
      </c>
      <c r="B58" s="78">
        <v>51</v>
      </c>
      <c r="C58" s="3" t="s">
        <v>19</v>
      </c>
      <c r="D58" s="90" t="s">
        <v>917</v>
      </c>
      <c r="E58" s="6" t="s">
        <v>918</v>
      </c>
      <c r="F58" s="6" t="s">
        <v>141</v>
      </c>
      <c r="G58" s="6">
        <v>6</v>
      </c>
      <c r="H58" s="6">
        <v>10</v>
      </c>
      <c r="I58" s="6">
        <v>16</v>
      </c>
      <c r="J58" s="6"/>
      <c r="K58" s="6">
        <v>16</v>
      </c>
      <c r="L58" s="24"/>
      <c r="M58" s="6"/>
      <c r="N58" s="90" t="s">
        <v>919</v>
      </c>
    </row>
    <row r="59" spans="1:15" ht="15.75" customHeight="1" x14ac:dyDescent="0.25">
      <c r="A59" s="70" t="s">
        <v>18</v>
      </c>
      <c r="B59" s="13">
        <v>52</v>
      </c>
      <c r="C59" s="331" t="s">
        <v>28</v>
      </c>
      <c r="D59" s="298" t="s">
        <v>953</v>
      </c>
      <c r="E59" s="330" t="s">
        <v>1330</v>
      </c>
      <c r="F59" s="351" t="s">
        <v>954</v>
      </c>
      <c r="G59" s="351">
        <v>6</v>
      </c>
      <c r="H59" s="351">
        <v>10</v>
      </c>
      <c r="I59" s="351">
        <v>16</v>
      </c>
      <c r="J59" s="351"/>
      <c r="K59" s="351">
        <v>16</v>
      </c>
      <c r="L59" s="369"/>
      <c r="M59" s="351"/>
      <c r="N59" s="298" t="s">
        <v>955</v>
      </c>
    </row>
    <row r="60" spans="1:15" ht="15.75" customHeight="1" x14ac:dyDescent="0.25">
      <c r="A60" s="70" t="s">
        <v>18</v>
      </c>
      <c r="B60" s="78">
        <v>53</v>
      </c>
      <c r="C60" s="333" t="s">
        <v>28</v>
      </c>
      <c r="D60" s="298" t="s">
        <v>956</v>
      </c>
      <c r="E60" s="330" t="s">
        <v>1330</v>
      </c>
      <c r="F60" s="351" t="s">
        <v>954</v>
      </c>
      <c r="G60" s="351">
        <v>6</v>
      </c>
      <c r="H60" s="351">
        <v>10</v>
      </c>
      <c r="I60" s="316">
        <v>16</v>
      </c>
      <c r="J60" s="316"/>
      <c r="K60" s="316">
        <v>16</v>
      </c>
      <c r="L60" s="351"/>
      <c r="M60" s="351"/>
      <c r="N60" s="293" t="s">
        <v>955</v>
      </c>
    </row>
    <row r="61" spans="1:15" ht="15.75" customHeight="1" x14ac:dyDescent="0.25">
      <c r="A61" s="70" t="s">
        <v>18</v>
      </c>
      <c r="B61" s="13">
        <v>54</v>
      </c>
      <c r="C61" s="3" t="s">
        <v>28</v>
      </c>
      <c r="D61" s="46" t="s">
        <v>1013</v>
      </c>
      <c r="E61" s="111" t="s">
        <v>1007</v>
      </c>
      <c r="F61" s="6" t="s">
        <v>141</v>
      </c>
      <c r="G61" s="111">
        <v>6</v>
      </c>
      <c r="H61" s="111">
        <v>10</v>
      </c>
      <c r="I61" s="6">
        <f>G61+H61</f>
        <v>16</v>
      </c>
      <c r="J61" s="110"/>
      <c r="K61" s="6">
        <f>I61</f>
        <v>16</v>
      </c>
      <c r="L61" s="147"/>
      <c r="M61" s="110"/>
      <c r="N61" s="23" t="s">
        <v>1008</v>
      </c>
      <c r="O61" s="32"/>
    </row>
    <row r="62" spans="1:15" ht="15.75" customHeight="1" x14ac:dyDescent="0.25">
      <c r="A62" s="70" t="s">
        <v>18</v>
      </c>
      <c r="B62" s="78">
        <v>55</v>
      </c>
      <c r="C62" s="48" t="s">
        <v>28</v>
      </c>
      <c r="D62" s="336" t="s">
        <v>1093</v>
      </c>
      <c r="E62" s="50" t="s">
        <v>1085</v>
      </c>
      <c r="F62" s="50" t="s">
        <v>1091</v>
      </c>
      <c r="G62" s="50">
        <v>4</v>
      </c>
      <c r="H62" s="50">
        <v>12</v>
      </c>
      <c r="I62" s="4">
        <v>16</v>
      </c>
      <c r="J62" s="4"/>
      <c r="K62" s="4">
        <v>16</v>
      </c>
      <c r="L62" s="50"/>
      <c r="M62" s="50"/>
      <c r="N62" s="49" t="s">
        <v>1092</v>
      </c>
    </row>
    <row r="63" spans="1:15" ht="15.75" customHeight="1" x14ac:dyDescent="0.25">
      <c r="A63" s="70" t="s">
        <v>18</v>
      </c>
      <c r="B63" s="13">
        <v>56</v>
      </c>
      <c r="C63" s="48" t="s">
        <v>28</v>
      </c>
      <c r="D63" s="336" t="s">
        <v>1095</v>
      </c>
      <c r="E63" s="50" t="s">
        <v>1085</v>
      </c>
      <c r="F63" s="111" t="s">
        <v>382</v>
      </c>
      <c r="G63" s="50">
        <v>4</v>
      </c>
      <c r="H63" s="50">
        <v>12</v>
      </c>
      <c r="I63" s="50">
        <v>16</v>
      </c>
      <c r="J63" s="50"/>
      <c r="K63" s="50">
        <v>16</v>
      </c>
      <c r="L63" s="147"/>
      <c r="M63" s="50"/>
      <c r="N63" s="49" t="s">
        <v>1092</v>
      </c>
    </row>
    <row r="64" spans="1:15" ht="15.75" customHeight="1" x14ac:dyDescent="0.25">
      <c r="A64" s="70" t="s">
        <v>18</v>
      </c>
      <c r="B64" s="78">
        <v>57</v>
      </c>
      <c r="C64" s="9" t="s">
        <v>19</v>
      </c>
      <c r="D64" s="38" t="s">
        <v>1204</v>
      </c>
      <c r="E64" s="9" t="s">
        <v>1245</v>
      </c>
      <c r="F64" s="9" t="s">
        <v>141</v>
      </c>
      <c r="G64" s="7">
        <v>3</v>
      </c>
      <c r="H64" s="7">
        <v>13</v>
      </c>
      <c r="I64" s="7">
        <v>16</v>
      </c>
      <c r="J64" s="74"/>
      <c r="K64" s="7">
        <v>16</v>
      </c>
      <c r="L64" s="9"/>
      <c r="M64" s="9"/>
      <c r="N64" s="53" t="s">
        <v>1201</v>
      </c>
    </row>
    <row r="65" spans="1:15" ht="15.75" customHeight="1" x14ac:dyDescent="0.25">
      <c r="A65" s="70" t="s">
        <v>18</v>
      </c>
      <c r="B65" s="13">
        <v>58</v>
      </c>
      <c r="C65" s="24" t="s">
        <v>28</v>
      </c>
      <c r="D65" s="45" t="s">
        <v>594</v>
      </c>
      <c r="E65" s="24" t="s">
        <v>612</v>
      </c>
      <c r="F65" s="78" t="s">
        <v>136</v>
      </c>
      <c r="G65" s="78">
        <v>0</v>
      </c>
      <c r="H65" s="6">
        <v>15</v>
      </c>
      <c r="I65" s="6">
        <v>15</v>
      </c>
      <c r="J65" s="37"/>
      <c r="K65" s="6">
        <v>15</v>
      </c>
      <c r="L65" s="6"/>
      <c r="M65" s="6"/>
      <c r="N65" s="90" t="s">
        <v>590</v>
      </c>
    </row>
    <row r="66" spans="1:15" x14ac:dyDescent="0.25">
      <c r="A66" s="70" t="s">
        <v>18</v>
      </c>
      <c r="B66" s="78">
        <v>59</v>
      </c>
      <c r="C66" s="3" t="s">
        <v>28</v>
      </c>
      <c r="D66" s="90" t="s">
        <v>804</v>
      </c>
      <c r="E66" s="6" t="s">
        <v>781</v>
      </c>
      <c r="F66" s="6" t="s">
        <v>145</v>
      </c>
      <c r="G66" s="6">
        <v>0</v>
      </c>
      <c r="H66" s="6">
        <v>15</v>
      </c>
      <c r="I66" s="6">
        <f>SUM(G66:H66)</f>
        <v>15</v>
      </c>
      <c r="J66" s="37"/>
      <c r="K66" s="6">
        <f>SUM(I66:J66)</f>
        <v>15</v>
      </c>
      <c r="L66" s="147"/>
      <c r="M66" s="37"/>
      <c r="N66" s="90" t="s">
        <v>799</v>
      </c>
    </row>
    <row r="67" spans="1:15" x14ac:dyDescent="0.25">
      <c r="A67" s="70" t="s">
        <v>18</v>
      </c>
      <c r="B67" s="13">
        <v>60</v>
      </c>
      <c r="C67" s="3" t="s">
        <v>28</v>
      </c>
      <c r="D67" s="23" t="s">
        <v>1014</v>
      </c>
      <c r="E67" s="6" t="s">
        <v>1007</v>
      </c>
      <c r="F67" s="6" t="s">
        <v>141</v>
      </c>
      <c r="G67" s="6">
        <v>4</v>
      </c>
      <c r="H67" s="6">
        <v>11</v>
      </c>
      <c r="I67" s="6">
        <f>G67+H67</f>
        <v>15</v>
      </c>
      <c r="J67" s="6"/>
      <c r="K67" s="6">
        <f>I67</f>
        <v>15</v>
      </c>
      <c r="L67" s="147"/>
      <c r="M67" s="6"/>
      <c r="N67" s="23" t="s">
        <v>1008</v>
      </c>
      <c r="O67" s="32"/>
    </row>
    <row r="68" spans="1:15" x14ac:dyDescent="0.25">
      <c r="A68" s="70" t="s">
        <v>18</v>
      </c>
      <c r="B68" s="78">
        <v>61</v>
      </c>
      <c r="C68" s="3" t="s">
        <v>28</v>
      </c>
      <c r="D68" s="46" t="s">
        <v>1015</v>
      </c>
      <c r="E68" s="111" t="s">
        <v>1007</v>
      </c>
      <c r="F68" s="6" t="s">
        <v>141</v>
      </c>
      <c r="G68" s="110">
        <v>4</v>
      </c>
      <c r="H68" s="110">
        <v>11</v>
      </c>
      <c r="I68" s="6">
        <f>G68+H68</f>
        <v>15</v>
      </c>
      <c r="J68" s="110"/>
      <c r="K68" s="6">
        <f>I68</f>
        <v>15</v>
      </c>
      <c r="L68" s="147"/>
      <c r="M68" s="111"/>
      <c r="N68" s="23" t="s">
        <v>1008</v>
      </c>
    </row>
    <row r="69" spans="1:15" x14ac:dyDescent="0.25">
      <c r="A69" s="70" t="s">
        <v>18</v>
      </c>
      <c r="B69" s="13">
        <v>62</v>
      </c>
      <c r="C69" s="48" t="s">
        <v>28</v>
      </c>
      <c r="D69" s="336" t="s">
        <v>1094</v>
      </c>
      <c r="E69" s="50" t="s">
        <v>1085</v>
      </c>
      <c r="F69" s="50" t="s">
        <v>378</v>
      </c>
      <c r="G69" s="50">
        <v>4</v>
      </c>
      <c r="H69" s="50">
        <v>11</v>
      </c>
      <c r="I69" s="4">
        <v>15</v>
      </c>
      <c r="J69" s="4"/>
      <c r="K69" s="4">
        <v>15</v>
      </c>
      <c r="L69" s="50"/>
      <c r="M69" s="50"/>
      <c r="N69" s="49" t="s">
        <v>1092</v>
      </c>
    </row>
    <row r="70" spans="1:15" x14ac:dyDescent="0.25">
      <c r="A70" s="70" t="s">
        <v>18</v>
      </c>
      <c r="B70" s="78">
        <v>63</v>
      </c>
      <c r="C70" s="9" t="s">
        <v>19</v>
      </c>
      <c r="D70" s="39" t="s">
        <v>134</v>
      </c>
      <c r="E70" s="7" t="s">
        <v>135</v>
      </c>
      <c r="F70" s="9" t="s">
        <v>136</v>
      </c>
      <c r="G70" s="1">
        <v>4</v>
      </c>
      <c r="H70" s="1">
        <v>10</v>
      </c>
      <c r="I70" s="1">
        <v>14</v>
      </c>
      <c r="J70" s="26"/>
      <c r="K70" s="1">
        <v>14</v>
      </c>
      <c r="L70" s="7"/>
      <c r="M70" s="26"/>
      <c r="N70" s="53" t="s">
        <v>137</v>
      </c>
    </row>
    <row r="71" spans="1:15" x14ac:dyDescent="0.25">
      <c r="A71" s="70" t="s">
        <v>18</v>
      </c>
      <c r="B71" s="13">
        <v>64</v>
      </c>
      <c r="C71" s="9" t="s">
        <v>19</v>
      </c>
      <c r="D71" s="39" t="s">
        <v>138</v>
      </c>
      <c r="E71" s="7" t="s">
        <v>135</v>
      </c>
      <c r="F71" s="9" t="s">
        <v>136</v>
      </c>
      <c r="G71" s="6">
        <v>5</v>
      </c>
      <c r="H71" s="6">
        <v>9</v>
      </c>
      <c r="I71" s="6">
        <v>14</v>
      </c>
      <c r="J71" s="23"/>
      <c r="K71" s="6">
        <v>14</v>
      </c>
      <c r="L71" s="7"/>
      <c r="M71" s="23"/>
      <c r="N71" s="53" t="s">
        <v>137</v>
      </c>
    </row>
    <row r="72" spans="1:15" x14ac:dyDescent="0.25">
      <c r="A72" s="70" t="s">
        <v>18</v>
      </c>
      <c r="B72" s="78">
        <v>65</v>
      </c>
      <c r="C72" s="9" t="s">
        <v>19</v>
      </c>
      <c r="D72" s="39" t="s">
        <v>139</v>
      </c>
      <c r="E72" s="7" t="s">
        <v>135</v>
      </c>
      <c r="F72" s="9" t="s">
        <v>136</v>
      </c>
      <c r="G72" s="7">
        <v>7</v>
      </c>
      <c r="H72" s="7">
        <v>8</v>
      </c>
      <c r="I72" s="7">
        <v>14</v>
      </c>
      <c r="J72" s="26"/>
      <c r="K72" s="7">
        <v>14</v>
      </c>
      <c r="L72" s="7"/>
      <c r="M72" s="57"/>
      <c r="N72" s="53" t="s">
        <v>137</v>
      </c>
    </row>
    <row r="73" spans="1:15" x14ac:dyDescent="0.25">
      <c r="A73" s="70" t="s">
        <v>18</v>
      </c>
      <c r="B73" s="13">
        <v>66</v>
      </c>
      <c r="C73" s="9" t="s">
        <v>19</v>
      </c>
      <c r="D73" s="39" t="s">
        <v>143</v>
      </c>
      <c r="E73" s="7" t="s">
        <v>135</v>
      </c>
      <c r="F73" s="66" t="s">
        <v>136</v>
      </c>
      <c r="G73" s="48">
        <v>5</v>
      </c>
      <c r="H73" s="48">
        <v>9</v>
      </c>
      <c r="I73" s="137">
        <v>14</v>
      </c>
      <c r="J73" s="68"/>
      <c r="K73" s="137">
        <v>14</v>
      </c>
      <c r="L73" s="7"/>
      <c r="M73" s="68"/>
      <c r="N73" s="53" t="s">
        <v>137</v>
      </c>
    </row>
    <row r="74" spans="1:15" ht="31.5" x14ac:dyDescent="0.25">
      <c r="A74" s="70" t="s">
        <v>18</v>
      </c>
      <c r="B74" s="78">
        <v>67</v>
      </c>
      <c r="C74" s="3" t="s">
        <v>28</v>
      </c>
      <c r="D74" s="90" t="s">
        <v>285</v>
      </c>
      <c r="E74" s="110" t="s">
        <v>286</v>
      </c>
      <c r="F74" s="6">
        <v>5</v>
      </c>
      <c r="G74" s="6">
        <v>6</v>
      </c>
      <c r="H74" s="6">
        <v>8</v>
      </c>
      <c r="I74" s="6">
        <v>14</v>
      </c>
      <c r="J74" s="6">
        <v>0</v>
      </c>
      <c r="K74" s="6">
        <v>14</v>
      </c>
      <c r="L74" s="24"/>
      <c r="M74" s="6"/>
      <c r="N74" s="90" t="s">
        <v>284</v>
      </c>
    </row>
    <row r="75" spans="1:15" x14ac:dyDescent="0.25">
      <c r="A75" s="70" t="s">
        <v>18</v>
      </c>
      <c r="B75" s="13">
        <v>68</v>
      </c>
      <c r="C75" s="114" t="s">
        <v>19</v>
      </c>
      <c r="D75" s="90" t="s">
        <v>336</v>
      </c>
      <c r="E75" s="6" t="s">
        <v>334</v>
      </c>
      <c r="F75" s="6" t="s">
        <v>136</v>
      </c>
      <c r="G75" s="6">
        <v>6</v>
      </c>
      <c r="H75" s="6">
        <v>8</v>
      </c>
      <c r="I75" s="112">
        <v>14</v>
      </c>
      <c r="J75" s="112"/>
      <c r="K75" s="112">
        <v>14</v>
      </c>
      <c r="L75" s="6"/>
      <c r="M75" s="6"/>
      <c r="N75" s="90" t="s">
        <v>335</v>
      </c>
    </row>
    <row r="76" spans="1:15" x14ac:dyDescent="0.25">
      <c r="A76" s="70" t="s">
        <v>18</v>
      </c>
      <c r="B76" s="78">
        <v>69</v>
      </c>
      <c r="C76" s="3" t="s">
        <v>19</v>
      </c>
      <c r="D76" s="86" t="s">
        <v>476</v>
      </c>
      <c r="E76" s="6" t="s">
        <v>471</v>
      </c>
      <c r="F76" s="524" t="s">
        <v>136</v>
      </c>
      <c r="G76" s="6">
        <v>10</v>
      </c>
      <c r="H76" s="6">
        <v>4</v>
      </c>
      <c r="I76" s="6">
        <v>14</v>
      </c>
      <c r="J76" s="23"/>
      <c r="K76" s="6">
        <v>14</v>
      </c>
      <c r="L76" s="7"/>
      <c r="M76" s="23"/>
      <c r="N76" s="90" t="s">
        <v>472</v>
      </c>
      <c r="O76" s="32"/>
    </row>
    <row r="77" spans="1:15" x14ac:dyDescent="0.25">
      <c r="A77" s="70" t="s">
        <v>18</v>
      </c>
      <c r="B77" s="13">
        <v>70</v>
      </c>
      <c r="C77" s="3" t="s">
        <v>19</v>
      </c>
      <c r="D77" s="86" t="s">
        <v>718</v>
      </c>
      <c r="E77" s="6" t="s">
        <v>716</v>
      </c>
      <c r="F77" s="6" t="s">
        <v>141</v>
      </c>
      <c r="G77" s="6">
        <v>3</v>
      </c>
      <c r="H77" s="6">
        <v>11</v>
      </c>
      <c r="I77" s="6">
        <v>14</v>
      </c>
      <c r="J77" s="6"/>
      <c r="K77" s="6">
        <v>14</v>
      </c>
      <c r="L77" s="56"/>
      <c r="M77" s="6"/>
      <c r="N77" s="58" t="s">
        <v>717</v>
      </c>
    </row>
    <row r="78" spans="1:15" x14ac:dyDescent="0.25">
      <c r="A78" s="70" t="s">
        <v>18</v>
      </c>
      <c r="B78" s="78">
        <v>71</v>
      </c>
      <c r="C78" s="3" t="s">
        <v>19</v>
      </c>
      <c r="D78" s="90" t="s">
        <v>920</v>
      </c>
      <c r="E78" s="6" t="s">
        <v>918</v>
      </c>
      <c r="F78" s="6" t="s">
        <v>136</v>
      </c>
      <c r="G78" s="6">
        <v>6</v>
      </c>
      <c r="H78" s="6">
        <v>8</v>
      </c>
      <c r="I78" s="6">
        <v>14</v>
      </c>
      <c r="J78" s="6"/>
      <c r="K78" s="6">
        <v>14</v>
      </c>
      <c r="L78" s="24"/>
      <c r="M78" s="6"/>
      <c r="N78" s="90" t="s">
        <v>919</v>
      </c>
    </row>
    <row r="79" spans="1:15" x14ac:dyDescent="0.25">
      <c r="A79" s="70" t="s">
        <v>18</v>
      </c>
      <c r="B79" s="13">
        <v>72</v>
      </c>
      <c r="C79" s="48" t="s">
        <v>28</v>
      </c>
      <c r="D79" s="336" t="s">
        <v>1096</v>
      </c>
      <c r="E79" s="50" t="s">
        <v>1085</v>
      </c>
      <c r="F79" s="111" t="s">
        <v>382</v>
      </c>
      <c r="G79" s="111">
        <v>4</v>
      </c>
      <c r="H79" s="111">
        <v>10</v>
      </c>
      <c r="I79" s="111">
        <v>14</v>
      </c>
      <c r="J79" s="111"/>
      <c r="K79" s="111">
        <v>14</v>
      </c>
      <c r="L79" s="147"/>
      <c r="M79" s="154"/>
      <c r="N79" s="49" t="s">
        <v>1092</v>
      </c>
    </row>
    <row r="80" spans="1:15" x14ac:dyDescent="0.25">
      <c r="A80" s="70" t="s">
        <v>18</v>
      </c>
      <c r="B80" s="78">
        <v>73</v>
      </c>
      <c r="C80" s="3" t="s">
        <v>28</v>
      </c>
      <c r="D80" s="90" t="s">
        <v>780</v>
      </c>
      <c r="E80" s="6" t="s">
        <v>781</v>
      </c>
      <c r="F80" s="6" t="s">
        <v>156</v>
      </c>
      <c r="G80" s="6">
        <v>4</v>
      </c>
      <c r="H80" s="6">
        <v>9</v>
      </c>
      <c r="I80" s="6">
        <f>SUM(G80:H80)</f>
        <v>13</v>
      </c>
      <c r="J80" s="6"/>
      <c r="K80" s="6">
        <f>SUM(I80:J80)</f>
        <v>13</v>
      </c>
      <c r="L80" s="24"/>
      <c r="M80" s="6"/>
      <c r="N80" s="90" t="s">
        <v>782</v>
      </c>
    </row>
    <row r="81" spans="1:15" x14ac:dyDescent="0.25">
      <c r="A81" s="70" t="s">
        <v>18</v>
      </c>
      <c r="B81" s="13">
        <v>74</v>
      </c>
      <c r="C81" s="3" t="s">
        <v>28</v>
      </c>
      <c r="D81" s="90" t="s">
        <v>783</v>
      </c>
      <c r="E81" s="6" t="s">
        <v>781</v>
      </c>
      <c r="F81" s="6" t="s">
        <v>156</v>
      </c>
      <c r="G81" s="6">
        <v>3</v>
      </c>
      <c r="H81" s="6">
        <v>10</v>
      </c>
      <c r="I81" s="6">
        <f>SUM(G81:H81)</f>
        <v>13</v>
      </c>
      <c r="J81" s="112"/>
      <c r="K81" s="6">
        <f>SUM(I81:J81)</f>
        <v>13</v>
      </c>
      <c r="L81" s="6"/>
      <c r="M81" s="37"/>
      <c r="N81" s="90" t="s">
        <v>782</v>
      </c>
    </row>
    <row r="82" spans="1:15" x14ac:dyDescent="0.25">
      <c r="A82" s="70" t="s">
        <v>18</v>
      </c>
      <c r="B82" s="78">
        <v>75</v>
      </c>
      <c r="C82" s="3" t="s">
        <v>28</v>
      </c>
      <c r="D82" s="90" t="s">
        <v>787</v>
      </c>
      <c r="E82" s="6" t="s">
        <v>781</v>
      </c>
      <c r="F82" s="6" t="s">
        <v>156</v>
      </c>
      <c r="G82" s="6">
        <v>7</v>
      </c>
      <c r="H82" s="6">
        <v>6</v>
      </c>
      <c r="I82" s="6">
        <f>SUM(G82:H82)</f>
        <v>13</v>
      </c>
      <c r="J82" s="37"/>
      <c r="K82" s="6">
        <f>SUM(I82:J82)</f>
        <v>13</v>
      </c>
      <c r="L82" s="147"/>
      <c r="M82" s="37"/>
      <c r="N82" s="90" t="s">
        <v>782</v>
      </c>
    </row>
    <row r="83" spans="1:15" x14ac:dyDescent="0.25">
      <c r="A83" s="70" t="s">
        <v>18</v>
      </c>
      <c r="B83" s="13">
        <v>76</v>
      </c>
      <c r="C83" s="3" t="s">
        <v>19</v>
      </c>
      <c r="D83" s="90" t="s">
        <v>921</v>
      </c>
      <c r="E83" s="6" t="s">
        <v>918</v>
      </c>
      <c r="F83" s="6" t="s">
        <v>136</v>
      </c>
      <c r="G83" s="6">
        <v>0</v>
      </c>
      <c r="H83" s="6">
        <v>13</v>
      </c>
      <c r="I83" s="6">
        <v>13</v>
      </c>
      <c r="J83" s="6"/>
      <c r="K83" s="6">
        <v>13</v>
      </c>
      <c r="L83" s="56"/>
      <c r="M83" s="6"/>
      <c r="N83" s="90" t="s">
        <v>919</v>
      </c>
      <c r="O83" s="34"/>
    </row>
    <row r="84" spans="1:15" ht="15.75" customHeight="1" x14ac:dyDescent="0.25">
      <c r="A84" s="70" t="s">
        <v>18</v>
      </c>
      <c r="B84" s="78">
        <v>77</v>
      </c>
      <c r="C84" s="3" t="s">
        <v>28</v>
      </c>
      <c r="D84" s="49" t="s">
        <v>1016</v>
      </c>
      <c r="E84" s="111" t="s">
        <v>1007</v>
      </c>
      <c r="F84" s="6" t="s">
        <v>145</v>
      </c>
      <c r="G84" s="6">
        <v>2</v>
      </c>
      <c r="H84" s="6">
        <v>11</v>
      </c>
      <c r="I84" s="6">
        <f>G84+H84</f>
        <v>13</v>
      </c>
      <c r="J84" s="6"/>
      <c r="K84" s="6">
        <f>I84</f>
        <v>13</v>
      </c>
      <c r="L84" s="114"/>
      <c r="M84" s="6"/>
      <c r="N84" s="23" t="s">
        <v>1012</v>
      </c>
    </row>
    <row r="85" spans="1:15" s="199" customFormat="1" x14ac:dyDescent="0.25">
      <c r="A85" s="70" t="s">
        <v>18</v>
      </c>
      <c r="B85" s="13">
        <v>78</v>
      </c>
      <c r="C85" s="48" t="s">
        <v>28</v>
      </c>
      <c r="D85" s="343" t="s">
        <v>1088</v>
      </c>
      <c r="E85" s="50" t="s">
        <v>1085</v>
      </c>
      <c r="F85" s="50" t="s">
        <v>963</v>
      </c>
      <c r="G85" s="50">
        <v>3</v>
      </c>
      <c r="H85" s="50">
        <v>10</v>
      </c>
      <c r="I85" s="4">
        <v>13</v>
      </c>
      <c r="J85" s="4"/>
      <c r="K85" s="4">
        <v>13</v>
      </c>
      <c r="L85" s="50"/>
      <c r="M85" s="50"/>
      <c r="N85" s="49" t="s">
        <v>1086</v>
      </c>
      <c r="O85" s="10"/>
    </row>
    <row r="86" spans="1:15" s="199" customFormat="1" x14ac:dyDescent="0.25">
      <c r="A86" s="70" t="s">
        <v>18</v>
      </c>
      <c r="B86" s="78">
        <v>79</v>
      </c>
      <c r="C86" s="48" t="s">
        <v>28</v>
      </c>
      <c r="D86" s="336" t="s">
        <v>1097</v>
      </c>
      <c r="E86" s="50" t="s">
        <v>1085</v>
      </c>
      <c r="F86" s="50" t="s">
        <v>382</v>
      </c>
      <c r="G86" s="50">
        <v>4</v>
      </c>
      <c r="H86" s="50">
        <v>9</v>
      </c>
      <c r="I86" s="50">
        <v>13</v>
      </c>
      <c r="J86" s="50"/>
      <c r="K86" s="50">
        <v>13</v>
      </c>
      <c r="L86" s="147"/>
      <c r="M86" s="50"/>
      <c r="N86" s="49" t="s">
        <v>1092</v>
      </c>
      <c r="O86" s="10"/>
    </row>
    <row r="87" spans="1:15" s="199" customFormat="1" x14ac:dyDescent="0.25">
      <c r="A87" s="70" t="s">
        <v>18</v>
      </c>
      <c r="B87" s="13">
        <v>80</v>
      </c>
      <c r="C87" s="3" t="s">
        <v>19</v>
      </c>
      <c r="D87" s="90" t="s">
        <v>158</v>
      </c>
      <c r="E87" s="6" t="s">
        <v>135</v>
      </c>
      <c r="F87" s="6" t="s">
        <v>156</v>
      </c>
      <c r="G87" s="6">
        <v>0</v>
      </c>
      <c r="H87" s="6">
        <v>12</v>
      </c>
      <c r="I87" s="93">
        <v>12</v>
      </c>
      <c r="J87" s="181"/>
      <c r="K87" s="93">
        <v>12</v>
      </c>
      <c r="L87" s="43"/>
      <c r="M87" s="181"/>
      <c r="N87" s="385" t="s">
        <v>157</v>
      </c>
      <c r="O87" s="10"/>
    </row>
    <row r="88" spans="1:15" x14ac:dyDescent="0.25">
      <c r="A88" s="70" t="s">
        <v>18</v>
      </c>
      <c r="B88" s="78">
        <v>81</v>
      </c>
      <c r="C88" s="3" t="s">
        <v>19</v>
      </c>
      <c r="D88" s="40" t="s">
        <v>381</v>
      </c>
      <c r="E88" s="1" t="s">
        <v>371</v>
      </c>
      <c r="F88" s="9" t="s">
        <v>382</v>
      </c>
      <c r="G88" s="1">
        <v>0</v>
      </c>
      <c r="H88" s="1">
        <v>12</v>
      </c>
      <c r="I88" s="1">
        <v>12</v>
      </c>
      <c r="J88" s="7"/>
      <c r="K88" s="1">
        <v>12</v>
      </c>
      <c r="L88" s="7"/>
      <c r="M88" s="7"/>
      <c r="N88" s="40" t="s">
        <v>373</v>
      </c>
    </row>
    <row r="89" spans="1:15" x14ac:dyDescent="0.25">
      <c r="A89" s="70" t="s">
        <v>18</v>
      </c>
      <c r="B89" s="13">
        <v>82</v>
      </c>
      <c r="C89" s="3" t="s">
        <v>19</v>
      </c>
      <c r="D89" s="40" t="s">
        <v>384</v>
      </c>
      <c r="E89" s="1" t="s">
        <v>371</v>
      </c>
      <c r="F89" s="9" t="s">
        <v>378</v>
      </c>
      <c r="G89" s="1">
        <v>2</v>
      </c>
      <c r="H89" s="1">
        <v>10</v>
      </c>
      <c r="I89" s="1">
        <v>12</v>
      </c>
      <c r="J89" s="9"/>
      <c r="K89" s="9">
        <v>12</v>
      </c>
      <c r="L89" s="9"/>
      <c r="M89" s="9"/>
      <c r="N89" s="381" t="s">
        <v>379</v>
      </c>
    </row>
    <row r="90" spans="1:15" x14ac:dyDescent="0.25">
      <c r="A90" s="70" t="s">
        <v>18</v>
      </c>
      <c r="B90" s="78">
        <v>83</v>
      </c>
      <c r="C90" s="3" t="s">
        <v>19</v>
      </c>
      <c r="D90" s="40" t="s">
        <v>385</v>
      </c>
      <c r="E90" s="1" t="s">
        <v>371</v>
      </c>
      <c r="F90" s="528" t="s">
        <v>375</v>
      </c>
      <c r="G90" s="1">
        <v>2</v>
      </c>
      <c r="H90" s="1">
        <v>10</v>
      </c>
      <c r="I90" s="1">
        <v>12</v>
      </c>
      <c r="J90" s="121"/>
      <c r="K90" s="121">
        <v>12</v>
      </c>
      <c r="L90" s="7"/>
      <c r="M90" s="7"/>
      <c r="N90" s="381" t="s">
        <v>376</v>
      </c>
    </row>
    <row r="91" spans="1:15" x14ac:dyDescent="0.25">
      <c r="A91" s="70" t="s">
        <v>18</v>
      </c>
      <c r="B91" s="13">
        <v>84</v>
      </c>
      <c r="C91" s="3" t="s">
        <v>19</v>
      </c>
      <c r="D91" s="86" t="s">
        <v>715</v>
      </c>
      <c r="E91" s="6" t="s">
        <v>716</v>
      </c>
      <c r="F91" s="6" t="s">
        <v>141</v>
      </c>
      <c r="G91" s="6">
        <v>2</v>
      </c>
      <c r="H91" s="6">
        <v>10</v>
      </c>
      <c r="I91" s="6">
        <v>12</v>
      </c>
      <c r="J91" s="6"/>
      <c r="K91" s="6">
        <v>12</v>
      </c>
      <c r="L91" s="24"/>
      <c r="M91" s="6"/>
      <c r="N91" s="58" t="s">
        <v>717</v>
      </c>
    </row>
    <row r="92" spans="1:15" x14ac:dyDescent="0.25">
      <c r="A92" s="70" t="s">
        <v>18</v>
      </c>
      <c r="B92" s="78">
        <v>85</v>
      </c>
      <c r="C92" s="3" t="s">
        <v>28</v>
      </c>
      <c r="D92" s="49" t="s">
        <v>1017</v>
      </c>
      <c r="E92" s="111" t="s">
        <v>1007</v>
      </c>
      <c r="F92" s="6" t="s">
        <v>141</v>
      </c>
      <c r="G92" s="6">
        <v>3</v>
      </c>
      <c r="H92" s="6">
        <v>9</v>
      </c>
      <c r="I92" s="6">
        <f>G92+H92</f>
        <v>12</v>
      </c>
      <c r="J92" s="6"/>
      <c r="K92" s="6">
        <f>I92</f>
        <v>12</v>
      </c>
      <c r="L92" s="114"/>
      <c r="M92" s="6"/>
      <c r="N92" s="23" t="s">
        <v>1008</v>
      </c>
    </row>
    <row r="93" spans="1:15" x14ac:dyDescent="0.25">
      <c r="A93" s="70" t="s">
        <v>18</v>
      </c>
      <c r="B93" s="13">
        <v>86</v>
      </c>
      <c r="C93" s="3" t="s">
        <v>28</v>
      </c>
      <c r="D93" s="68" t="s">
        <v>1018</v>
      </c>
      <c r="E93" s="111" t="s">
        <v>1007</v>
      </c>
      <c r="F93" s="6" t="s">
        <v>141</v>
      </c>
      <c r="G93" s="111">
        <v>3</v>
      </c>
      <c r="H93" s="111">
        <v>9</v>
      </c>
      <c r="I93" s="6">
        <f>G93+H93</f>
        <v>12</v>
      </c>
      <c r="J93" s="111"/>
      <c r="K93" s="6">
        <f>I93</f>
        <v>12</v>
      </c>
      <c r="L93" s="114"/>
      <c r="M93" s="111"/>
      <c r="N93" s="23" t="s">
        <v>1008</v>
      </c>
    </row>
    <row r="94" spans="1:15" x14ac:dyDescent="0.25">
      <c r="A94" s="70" t="s">
        <v>18</v>
      </c>
      <c r="B94" s="78">
        <v>87</v>
      </c>
      <c r="C94" s="48" t="s">
        <v>28</v>
      </c>
      <c r="D94" s="336" t="s">
        <v>1098</v>
      </c>
      <c r="E94" s="50" t="s">
        <v>1085</v>
      </c>
      <c r="F94" s="111" t="s">
        <v>382</v>
      </c>
      <c r="G94" s="111">
        <v>4</v>
      </c>
      <c r="H94" s="111">
        <v>8</v>
      </c>
      <c r="I94" s="111">
        <v>12</v>
      </c>
      <c r="J94" s="111"/>
      <c r="K94" s="111">
        <v>12</v>
      </c>
      <c r="L94" s="147"/>
      <c r="M94" s="154"/>
      <c r="N94" s="49" t="s">
        <v>1092</v>
      </c>
    </row>
    <row r="95" spans="1:15" x14ac:dyDescent="0.25">
      <c r="A95" s="70" t="s">
        <v>18</v>
      </c>
      <c r="B95" s="13">
        <v>88</v>
      </c>
      <c r="C95" s="48" t="s">
        <v>28</v>
      </c>
      <c r="D95" s="336" t="s">
        <v>1099</v>
      </c>
      <c r="E95" s="50" t="s">
        <v>1085</v>
      </c>
      <c r="F95" s="50" t="s">
        <v>378</v>
      </c>
      <c r="G95" s="50">
        <v>5</v>
      </c>
      <c r="H95" s="50">
        <v>7</v>
      </c>
      <c r="I95" s="111">
        <v>12</v>
      </c>
      <c r="J95" s="50"/>
      <c r="K95" s="111">
        <v>12</v>
      </c>
      <c r="L95" s="114"/>
      <c r="M95" s="50"/>
      <c r="N95" s="49" t="s">
        <v>1092</v>
      </c>
    </row>
    <row r="96" spans="1:15" x14ac:dyDescent="0.25">
      <c r="A96" s="70" t="s">
        <v>18</v>
      </c>
      <c r="B96" s="78">
        <v>89</v>
      </c>
      <c r="C96" s="9" t="s">
        <v>19</v>
      </c>
      <c r="D96" s="38" t="s">
        <v>1202</v>
      </c>
      <c r="E96" s="9" t="s">
        <v>1245</v>
      </c>
      <c r="F96" s="9" t="s">
        <v>141</v>
      </c>
      <c r="G96" s="1">
        <v>7</v>
      </c>
      <c r="H96" s="1">
        <v>5</v>
      </c>
      <c r="I96" s="1">
        <v>12</v>
      </c>
      <c r="J96" s="74"/>
      <c r="K96" s="1">
        <v>12</v>
      </c>
      <c r="L96" s="9"/>
      <c r="M96" s="7"/>
      <c r="N96" s="53" t="s">
        <v>1201</v>
      </c>
    </row>
    <row r="97" spans="1:15" x14ac:dyDescent="0.25">
      <c r="A97" s="70" t="s">
        <v>18</v>
      </c>
      <c r="B97" s="13">
        <v>90</v>
      </c>
      <c r="C97" s="3" t="s">
        <v>19</v>
      </c>
      <c r="D97" s="90" t="s">
        <v>123</v>
      </c>
      <c r="E97" s="6" t="s">
        <v>121</v>
      </c>
      <c r="F97" s="6">
        <v>5</v>
      </c>
      <c r="G97" s="6">
        <v>2</v>
      </c>
      <c r="H97" s="6">
        <v>9</v>
      </c>
      <c r="I97" s="6">
        <v>11</v>
      </c>
      <c r="J97" s="6"/>
      <c r="K97" s="6">
        <v>11</v>
      </c>
      <c r="L97" s="24"/>
      <c r="M97" s="6"/>
      <c r="N97" s="90" t="s">
        <v>122</v>
      </c>
    </row>
    <row r="98" spans="1:15" x14ac:dyDescent="0.25">
      <c r="A98" s="70" t="s">
        <v>18</v>
      </c>
      <c r="B98" s="78">
        <v>91</v>
      </c>
      <c r="C98" s="3" t="s">
        <v>19</v>
      </c>
      <c r="D98" s="40" t="s">
        <v>386</v>
      </c>
      <c r="E98" s="1" t="s">
        <v>371</v>
      </c>
      <c r="F98" s="9" t="s">
        <v>378</v>
      </c>
      <c r="G98" s="1">
        <v>3</v>
      </c>
      <c r="H98" s="1">
        <v>8</v>
      </c>
      <c r="I98" s="1">
        <v>11</v>
      </c>
      <c r="J98" s="1"/>
      <c r="K98" s="1">
        <v>11</v>
      </c>
      <c r="L98" s="9"/>
      <c r="M98" s="1"/>
      <c r="N98" s="40" t="s">
        <v>379</v>
      </c>
    </row>
    <row r="99" spans="1:15" x14ac:dyDescent="0.25">
      <c r="A99" s="70" t="s">
        <v>18</v>
      </c>
      <c r="B99" s="13">
        <v>92</v>
      </c>
      <c r="C99" s="3" t="s">
        <v>19</v>
      </c>
      <c r="D99" s="90" t="s">
        <v>477</v>
      </c>
      <c r="E99" s="6" t="s">
        <v>513</v>
      </c>
      <c r="F99" s="66" t="s">
        <v>141</v>
      </c>
      <c r="G99" s="48">
        <v>4</v>
      </c>
      <c r="H99" s="48">
        <v>7</v>
      </c>
      <c r="I99" s="137">
        <v>11</v>
      </c>
      <c r="J99" s="68"/>
      <c r="K99" s="137">
        <v>11</v>
      </c>
      <c r="L99" s="7"/>
      <c r="M99" s="68"/>
      <c r="N99" s="86" t="s">
        <v>478</v>
      </c>
    </row>
    <row r="100" spans="1:15" x14ac:dyDescent="0.25">
      <c r="A100" s="70" t="s">
        <v>18</v>
      </c>
      <c r="B100" s="78">
        <v>93</v>
      </c>
      <c r="C100" s="24" t="s">
        <v>19</v>
      </c>
      <c r="D100" s="90" t="s">
        <v>479</v>
      </c>
      <c r="E100" s="6" t="s">
        <v>513</v>
      </c>
      <c r="F100" s="6" t="s">
        <v>136</v>
      </c>
      <c r="G100" s="6">
        <v>3</v>
      </c>
      <c r="H100" s="6">
        <v>8</v>
      </c>
      <c r="I100" s="65">
        <v>11</v>
      </c>
      <c r="J100" s="140"/>
      <c r="K100" s="65">
        <v>11</v>
      </c>
      <c r="L100" s="7"/>
      <c r="M100" s="23"/>
      <c r="N100" s="90" t="s">
        <v>472</v>
      </c>
    </row>
    <row r="101" spans="1:15" x14ac:dyDescent="0.25">
      <c r="A101" s="70" t="s">
        <v>18</v>
      </c>
      <c r="B101" s="13">
        <v>94</v>
      </c>
      <c r="C101" s="9" t="s">
        <v>19</v>
      </c>
      <c r="D101" s="200" t="s">
        <v>620</v>
      </c>
      <c r="E101" s="9" t="s">
        <v>618</v>
      </c>
      <c r="F101" s="9" t="s">
        <v>378</v>
      </c>
      <c r="G101" s="8">
        <v>0</v>
      </c>
      <c r="H101" s="8">
        <v>11</v>
      </c>
      <c r="I101" s="13">
        <v>11</v>
      </c>
      <c r="J101" s="13"/>
      <c r="K101" s="13">
        <v>11</v>
      </c>
      <c r="L101" s="13"/>
      <c r="M101" s="13"/>
      <c r="N101" s="104" t="s">
        <v>1342</v>
      </c>
      <c r="O101" s="199"/>
    </row>
    <row r="102" spans="1:15" x14ac:dyDescent="0.25">
      <c r="A102" s="70" t="s">
        <v>18</v>
      </c>
      <c r="B102" s="78">
        <v>95</v>
      </c>
      <c r="C102" s="3" t="s">
        <v>28</v>
      </c>
      <c r="D102" s="106" t="s">
        <v>792</v>
      </c>
      <c r="E102" s="6" t="s">
        <v>781</v>
      </c>
      <c r="F102" s="6" t="s">
        <v>156</v>
      </c>
      <c r="G102" s="4">
        <v>4</v>
      </c>
      <c r="H102" s="4">
        <v>7</v>
      </c>
      <c r="I102" s="6">
        <f>SUM(G102:H102)</f>
        <v>11</v>
      </c>
      <c r="J102" s="4"/>
      <c r="K102" s="6">
        <f>SUM(I102:J102)</f>
        <v>11</v>
      </c>
      <c r="L102" s="114"/>
      <c r="M102" s="71"/>
      <c r="N102" s="90" t="s">
        <v>782</v>
      </c>
    </row>
    <row r="103" spans="1:15" x14ac:dyDescent="0.25">
      <c r="A103" s="70" t="s">
        <v>18</v>
      </c>
      <c r="B103" s="13">
        <v>96</v>
      </c>
      <c r="C103" s="3" t="s">
        <v>28</v>
      </c>
      <c r="D103" s="162" t="s">
        <v>797</v>
      </c>
      <c r="E103" s="6" t="s">
        <v>781</v>
      </c>
      <c r="F103" s="164" t="s">
        <v>141</v>
      </c>
      <c r="G103" s="164">
        <v>0</v>
      </c>
      <c r="H103" s="164">
        <v>11</v>
      </c>
      <c r="I103" s="6">
        <f>SUM(G103:H103)</f>
        <v>11</v>
      </c>
      <c r="J103" s="189"/>
      <c r="K103" s="6">
        <f>SUM(I103:J103)</f>
        <v>11</v>
      </c>
      <c r="L103" s="170"/>
      <c r="M103" s="189"/>
      <c r="N103" s="162" t="s">
        <v>795</v>
      </c>
    </row>
    <row r="104" spans="1:15" x14ac:dyDescent="0.25">
      <c r="A104" s="70" t="s">
        <v>18</v>
      </c>
      <c r="B104" s="78">
        <v>97</v>
      </c>
      <c r="C104" s="3" t="s">
        <v>28</v>
      </c>
      <c r="D104" s="23" t="s">
        <v>1019</v>
      </c>
      <c r="E104" s="6" t="s">
        <v>1007</v>
      </c>
      <c r="F104" s="6" t="s">
        <v>145</v>
      </c>
      <c r="G104" s="6">
        <v>0</v>
      </c>
      <c r="H104" s="6">
        <v>11</v>
      </c>
      <c r="I104" s="6">
        <f>G104+H104</f>
        <v>11</v>
      </c>
      <c r="J104" s="6"/>
      <c r="K104" s="6">
        <f>I104</f>
        <v>11</v>
      </c>
      <c r="L104" s="114"/>
      <c r="M104" s="6"/>
      <c r="N104" s="23" t="s">
        <v>1012</v>
      </c>
    </row>
    <row r="105" spans="1:15" x14ac:dyDescent="0.25">
      <c r="A105" s="70" t="s">
        <v>18</v>
      </c>
      <c r="B105" s="13">
        <v>98</v>
      </c>
      <c r="C105" s="3" t="s">
        <v>28</v>
      </c>
      <c r="D105" s="23" t="s">
        <v>1020</v>
      </c>
      <c r="E105" s="111" t="s">
        <v>1007</v>
      </c>
      <c r="F105" s="6" t="s">
        <v>145</v>
      </c>
      <c r="G105" s="111">
        <v>2</v>
      </c>
      <c r="H105" s="111">
        <v>9</v>
      </c>
      <c r="I105" s="111">
        <f>G105+H105</f>
        <v>11</v>
      </c>
      <c r="J105" s="6"/>
      <c r="K105" s="111">
        <f>I105</f>
        <v>11</v>
      </c>
      <c r="L105" s="114"/>
      <c r="M105" s="6"/>
      <c r="N105" s="23" t="s">
        <v>1012</v>
      </c>
    </row>
    <row r="106" spans="1:15" x14ac:dyDescent="0.25">
      <c r="A106" s="70" t="s">
        <v>18</v>
      </c>
      <c r="B106" s="78">
        <v>99</v>
      </c>
      <c r="C106" s="9" t="s">
        <v>19</v>
      </c>
      <c r="D106" s="38" t="s">
        <v>1203</v>
      </c>
      <c r="E106" s="9" t="s">
        <v>1245</v>
      </c>
      <c r="F106" s="9" t="s">
        <v>141</v>
      </c>
      <c r="G106" s="7">
        <v>0</v>
      </c>
      <c r="H106" s="7">
        <v>11</v>
      </c>
      <c r="I106" s="7">
        <v>11</v>
      </c>
      <c r="J106" s="7"/>
      <c r="K106" s="7">
        <v>11</v>
      </c>
      <c r="L106" s="9"/>
      <c r="M106" s="9"/>
      <c r="N106" s="53" t="s">
        <v>1201</v>
      </c>
    </row>
    <row r="107" spans="1:15" x14ac:dyDescent="0.25">
      <c r="A107" s="70" t="s">
        <v>18</v>
      </c>
      <c r="B107" s="13">
        <v>100</v>
      </c>
      <c r="C107" s="9" t="s">
        <v>19</v>
      </c>
      <c r="D107" s="38" t="s">
        <v>1207</v>
      </c>
      <c r="E107" s="9" t="s">
        <v>1245</v>
      </c>
      <c r="F107" s="9" t="s">
        <v>141</v>
      </c>
      <c r="G107" s="7">
        <v>0</v>
      </c>
      <c r="H107" s="7">
        <v>11</v>
      </c>
      <c r="I107" s="7">
        <v>11</v>
      </c>
      <c r="J107" s="7"/>
      <c r="K107" s="7">
        <v>11</v>
      </c>
      <c r="L107" s="7"/>
      <c r="M107" s="9"/>
      <c r="N107" s="53" t="s">
        <v>1201</v>
      </c>
    </row>
    <row r="108" spans="1:15" ht="31.5" x14ac:dyDescent="0.25">
      <c r="A108" s="70" t="s">
        <v>18</v>
      </c>
      <c r="B108" s="78">
        <v>101</v>
      </c>
      <c r="C108" s="3" t="s">
        <v>28</v>
      </c>
      <c r="D108" s="90" t="s">
        <v>282</v>
      </c>
      <c r="E108" s="110" t="s">
        <v>283</v>
      </c>
      <c r="F108" s="6">
        <v>5</v>
      </c>
      <c r="G108" s="6">
        <v>3</v>
      </c>
      <c r="H108" s="6">
        <v>7</v>
      </c>
      <c r="I108" s="6">
        <v>10</v>
      </c>
      <c r="J108" s="6">
        <v>0</v>
      </c>
      <c r="K108" s="6">
        <v>10</v>
      </c>
      <c r="L108" s="24"/>
      <c r="M108" s="6"/>
      <c r="N108" s="90" t="s">
        <v>284</v>
      </c>
    </row>
    <row r="109" spans="1:15" x14ac:dyDescent="0.25">
      <c r="A109" s="70" t="s">
        <v>18</v>
      </c>
      <c r="B109" s="13">
        <v>102</v>
      </c>
      <c r="C109" s="3" t="s">
        <v>28</v>
      </c>
      <c r="D109" s="90" t="s">
        <v>315</v>
      </c>
      <c r="E109" s="6" t="s">
        <v>312</v>
      </c>
      <c r="F109" s="6" t="s">
        <v>136</v>
      </c>
      <c r="G109" s="6">
        <v>7</v>
      </c>
      <c r="H109" s="6">
        <v>3</v>
      </c>
      <c r="I109" s="112">
        <v>10</v>
      </c>
      <c r="J109" s="112"/>
      <c r="K109" s="112">
        <v>10</v>
      </c>
      <c r="L109" s="6"/>
      <c r="M109" s="6"/>
      <c r="N109" s="90" t="s">
        <v>313</v>
      </c>
    </row>
    <row r="110" spans="1:15" x14ac:dyDescent="0.25">
      <c r="A110" s="70" t="s">
        <v>18</v>
      </c>
      <c r="B110" s="78">
        <v>103</v>
      </c>
      <c r="C110" s="24" t="s">
        <v>19</v>
      </c>
      <c r="D110" s="90" t="s">
        <v>585</v>
      </c>
      <c r="E110" s="24" t="s">
        <v>577</v>
      </c>
      <c r="F110" s="78" t="s">
        <v>375</v>
      </c>
      <c r="G110" s="78">
        <v>5</v>
      </c>
      <c r="H110" s="78">
        <v>5</v>
      </c>
      <c r="I110" s="78">
        <v>10</v>
      </c>
      <c r="J110" s="87"/>
      <c r="K110" s="78">
        <v>10</v>
      </c>
      <c r="L110" s="110"/>
      <c r="M110" s="111"/>
      <c r="N110" s="90" t="s">
        <v>586</v>
      </c>
    </row>
    <row r="111" spans="1:15" x14ac:dyDescent="0.25">
      <c r="A111" s="70" t="s">
        <v>18</v>
      </c>
      <c r="B111" s="13">
        <v>104</v>
      </c>
      <c r="C111" s="3" t="s">
        <v>28</v>
      </c>
      <c r="D111" s="45" t="s">
        <v>788</v>
      </c>
      <c r="E111" s="6" t="s">
        <v>781</v>
      </c>
      <c r="F111" s="6" t="s">
        <v>156</v>
      </c>
      <c r="G111" s="110">
        <v>4</v>
      </c>
      <c r="H111" s="110">
        <v>6</v>
      </c>
      <c r="I111" s="6">
        <f>SUM(G111:H111)</f>
        <v>10</v>
      </c>
      <c r="J111" s="110"/>
      <c r="K111" s="6">
        <f>SUM(I111:J111)</f>
        <v>10</v>
      </c>
      <c r="L111" s="147"/>
      <c r="M111" s="154"/>
      <c r="N111" s="90" t="s">
        <v>782</v>
      </c>
    </row>
    <row r="112" spans="1:15" x14ac:dyDescent="0.25">
      <c r="A112" s="70" t="s">
        <v>18</v>
      </c>
      <c r="B112" s="78">
        <v>105</v>
      </c>
      <c r="C112" s="3" t="s">
        <v>28</v>
      </c>
      <c r="D112" s="45" t="s">
        <v>802</v>
      </c>
      <c r="E112" s="6" t="s">
        <v>781</v>
      </c>
      <c r="F112" s="6" t="s">
        <v>145</v>
      </c>
      <c r="G112" s="6">
        <v>0</v>
      </c>
      <c r="H112" s="6">
        <v>10</v>
      </c>
      <c r="I112" s="6">
        <f>SUM(G112:H112)</f>
        <v>10</v>
      </c>
      <c r="J112" s="37"/>
      <c r="K112" s="6">
        <f>SUM(I112:J112)</f>
        <v>10</v>
      </c>
      <c r="L112" s="147"/>
      <c r="M112" s="37"/>
      <c r="N112" s="90" t="s">
        <v>799</v>
      </c>
    </row>
    <row r="113" spans="1:14" x14ac:dyDescent="0.25">
      <c r="A113" s="70" t="s">
        <v>18</v>
      </c>
      <c r="B113" s="13">
        <v>106</v>
      </c>
      <c r="C113" s="48" t="s">
        <v>28</v>
      </c>
      <c r="D113" s="49" t="s">
        <v>1108</v>
      </c>
      <c r="E113" s="50" t="s">
        <v>1109</v>
      </c>
      <c r="F113" s="50" t="s">
        <v>954</v>
      </c>
      <c r="G113" s="50">
        <v>0</v>
      </c>
      <c r="H113" s="50">
        <v>10</v>
      </c>
      <c r="I113" s="50">
        <v>10</v>
      </c>
      <c r="J113" s="50"/>
      <c r="K113" s="50">
        <v>10</v>
      </c>
      <c r="L113" s="51"/>
      <c r="M113" s="50"/>
      <c r="N113" s="49" t="s">
        <v>1110</v>
      </c>
    </row>
    <row r="114" spans="1:14" x14ac:dyDescent="0.25">
      <c r="A114" s="70" t="s">
        <v>18</v>
      </c>
      <c r="B114" s="78">
        <v>107</v>
      </c>
      <c r="C114" s="48" t="s">
        <v>28</v>
      </c>
      <c r="D114" s="49" t="s">
        <v>1111</v>
      </c>
      <c r="E114" s="50" t="s">
        <v>1109</v>
      </c>
      <c r="F114" s="50" t="s">
        <v>954</v>
      </c>
      <c r="G114" s="50">
        <v>0</v>
      </c>
      <c r="H114" s="50">
        <v>10</v>
      </c>
      <c r="I114" s="4">
        <v>10</v>
      </c>
      <c r="J114" s="4"/>
      <c r="K114" s="4">
        <v>10</v>
      </c>
      <c r="L114" s="50"/>
      <c r="M114" s="50"/>
      <c r="N114" s="49" t="s">
        <v>1110</v>
      </c>
    </row>
    <row r="115" spans="1:14" x14ac:dyDescent="0.25">
      <c r="A115" s="70" t="s">
        <v>18</v>
      </c>
      <c r="B115" s="13">
        <v>108</v>
      </c>
      <c r="C115" s="7" t="s">
        <v>19</v>
      </c>
      <c r="D115" s="26" t="s">
        <v>1216</v>
      </c>
      <c r="E115" s="9" t="s">
        <v>1245</v>
      </c>
      <c r="F115" s="7" t="s">
        <v>145</v>
      </c>
      <c r="G115" s="7">
        <v>0</v>
      </c>
      <c r="H115" s="7">
        <v>10</v>
      </c>
      <c r="I115" s="7">
        <v>10</v>
      </c>
      <c r="J115" s="74"/>
      <c r="K115" s="7">
        <v>10</v>
      </c>
      <c r="L115" s="7"/>
      <c r="M115" s="39"/>
      <c r="N115" s="39" t="s">
        <v>1209</v>
      </c>
    </row>
    <row r="116" spans="1:14" x14ac:dyDescent="0.25">
      <c r="A116" s="70" t="s">
        <v>18</v>
      </c>
      <c r="B116" s="78">
        <v>109</v>
      </c>
      <c r="C116" s="3" t="s">
        <v>19</v>
      </c>
      <c r="D116" s="106" t="s">
        <v>152</v>
      </c>
      <c r="E116" s="1" t="s">
        <v>135</v>
      </c>
      <c r="F116" s="6" t="s">
        <v>145</v>
      </c>
      <c r="G116" s="6">
        <v>3</v>
      </c>
      <c r="H116" s="6">
        <v>6</v>
      </c>
      <c r="I116" s="6">
        <v>9</v>
      </c>
      <c r="J116" s="23"/>
      <c r="K116" s="6">
        <v>9</v>
      </c>
      <c r="L116" s="7"/>
      <c r="M116" s="23"/>
      <c r="N116" s="90" t="s">
        <v>146</v>
      </c>
    </row>
    <row r="117" spans="1:14" x14ac:dyDescent="0.25">
      <c r="A117" s="70" t="s">
        <v>18</v>
      </c>
      <c r="B117" s="13">
        <v>110</v>
      </c>
      <c r="C117" s="111" t="s">
        <v>19</v>
      </c>
      <c r="D117" s="106" t="s">
        <v>237</v>
      </c>
      <c r="E117" s="488" t="s">
        <v>233</v>
      </c>
      <c r="F117" s="116" t="s">
        <v>141</v>
      </c>
      <c r="G117" s="116">
        <v>0</v>
      </c>
      <c r="H117" s="116">
        <v>9</v>
      </c>
      <c r="I117" s="116">
        <v>9</v>
      </c>
      <c r="J117" s="88"/>
      <c r="K117" s="116">
        <v>9</v>
      </c>
      <c r="L117" s="116"/>
      <c r="M117" s="88"/>
      <c r="N117" s="88" t="s">
        <v>234</v>
      </c>
    </row>
    <row r="118" spans="1:14" x14ac:dyDescent="0.25">
      <c r="A118" s="70" t="s">
        <v>18</v>
      </c>
      <c r="B118" s="78">
        <v>111</v>
      </c>
      <c r="C118" s="24" t="s">
        <v>19</v>
      </c>
      <c r="D118" s="86" t="s">
        <v>719</v>
      </c>
      <c r="E118" s="6" t="s">
        <v>716</v>
      </c>
      <c r="F118" s="6" t="s">
        <v>141</v>
      </c>
      <c r="G118" s="8">
        <v>5</v>
      </c>
      <c r="H118" s="8">
        <v>4</v>
      </c>
      <c r="I118" s="6">
        <v>9</v>
      </c>
      <c r="J118" s="9"/>
      <c r="K118" s="9">
        <v>9</v>
      </c>
      <c r="L118" s="24"/>
      <c r="M118" s="70"/>
      <c r="N118" s="58" t="s">
        <v>717</v>
      </c>
    </row>
    <row r="119" spans="1:14" x14ac:dyDescent="0.25">
      <c r="A119" s="70" t="s">
        <v>18</v>
      </c>
      <c r="B119" s="13">
        <v>112</v>
      </c>
      <c r="C119" s="3" t="s">
        <v>28</v>
      </c>
      <c r="D119" s="169" t="s">
        <v>790</v>
      </c>
      <c r="E119" s="6" t="s">
        <v>781</v>
      </c>
      <c r="F119" s="6" t="s">
        <v>156</v>
      </c>
      <c r="G119" s="6">
        <v>2</v>
      </c>
      <c r="H119" s="6">
        <v>7</v>
      </c>
      <c r="I119" s="6">
        <f>SUM(G119:H119)</f>
        <v>9</v>
      </c>
      <c r="J119" s="37"/>
      <c r="K119" s="6">
        <f>SUM(I119:J119)</f>
        <v>9</v>
      </c>
      <c r="L119" s="114"/>
      <c r="M119" s="37"/>
      <c r="N119" s="90" t="s">
        <v>782</v>
      </c>
    </row>
    <row r="120" spans="1:14" x14ac:dyDescent="0.25">
      <c r="A120" s="70" t="s">
        <v>18</v>
      </c>
      <c r="B120" s="78">
        <v>113</v>
      </c>
      <c r="C120" s="3" t="s">
        <v>28</v>
      </c>
      <c r="D120" s="90" t="s">
        <v>800</v>
      </c>
      <c r="E120" s="6" t="s">
        <v>781</v>
      </c>
      <c r="F120" s="6" t="s">
        <v>145</v>
      </c>
      <c r="G120" s="6">
        <v>0</v>
      </c>
      <c r="H120" s="6">
        <v>9</v>
      </c>
      <c r="I120" s="6">
        <f>SUM(G120:H120)</f>
        <v>9</v>
      </c>
      <c r="J120" s="112"/>
      <c r="K120" s="6">
        <f>SUM(I120:J120)</f>
        <v>9</v>
      </c>
      <c r="L120" s="6"/>
      <c r="M120" s="37"/>
      <c r="N120" s="90" t="s">
        <v>799</v>
      </c>
    </row>
    <row r="121" spans="1:14" x14ac:dyDescent="0.25">
      <c r="A121" s="70" t="s">
        <v>18</v>
      </c>
      <c r="B121" s="13">
        <v>114</v>
      </c>
      <c r="C121" s="3" t="s">
        <v>28</v>
      </c>
      <c r="D121" s="71" t="s">
        <v>1021</v>
      </c>
      <c r="E121" s="114" t="s">
        <v>1007</v>
      </c>
      <c r="F121" s="6" t="s">
        <v>145</v>
      </c>
      <c r="G121" s="4">
        <v>2</v>
      </c>
      <c r="H121" s="4">
        <v>7</v>
      </c>
      <c r="I121" s="111">
        <f>G121+H121</f>
        <v>9</v>
      </c>
      <c r="J121" s="6"/>
      <c r="K121" s="111">
        <f>I121</f>
        <v>9</v>
      </c>
      <c r="L121" s="114"/>
      <c r="M121" s="114"/>
      <c r="N121" s="23" t="s">
        <v>1012</v>
      </c>
    </row>
    <row r="122" spans="1:14" x14ac:dyDescent="0.25">
      <c r="A122" s="70" t="s">
        <v>18</v>
      </c>
      <c r="B122" s="78">
        <v>115</v>
      </c>
      <c r="C122" s="3" t="s">
        <v>28</v>
      </c>
      <c r="D122" s="46" t="s">
        <v>1022</v>
      </c>
      <c r="E122" s="6" t="s">
        <v>1007</v>
      </c>
      <c r="F122" s="6" t="s">
        <v>145</v>
      </c>
      <c r="G122" s="50">
        <v>4</v>
      </c>
      <c r="H122" s="50">
        <v>5</v>
      </c>
      <c r="I122" s="111">
        <f>G122+H122</f>
        <v>9</v>
      </c>
      <c r="J122" s="6"/>
      <c r="K122" s="111">
        <f>I122</f>
        <v>9</v>
      </c>
      <c r="L122" s="114"/>
      <c r="M122" s="6"/>
      <c r="N122" s="23" t="s">
        <v>1012</v>
      </c>
    </row>
    <row r="123" spans="1:14" x14ac:dyDescent="0.25">
      <c r="A123" s="70" t="s">
        <v>18</v>
      </c>
      <c r="B123" s="13">
        <v>116</v>
      </c>
      <c r="C123" s="48" t="s">
        <v>28</v>
      </c>
      <c r="D123" s="49" t="s">
        <v>1087</v>
      </c>
      <c r="E123" s="50" t="s">
        <v>1085</v>
      </c>
      <c r="F123" s="50" t="s">
        <v>963</v>
      </c>
      <c r="G123" s="50">
        <v>3</v>
      </c>
      <c r="H123" s="50">
        <v>6</v>
      </c>
      <c r="I123" s="4">
        <v>9</v>
      </c>
      <c r="J123" s="4"/>
      <c r="K123" s="4">
        <v>9</v>
      </c>
      <c r="L123" s="50"/>
      <c r="M123" s="50"/>
      <c r="N123" s="49" t="s">
        <v>1086</v>
      </c>
    </row>
    <row r="124" spans="1:14" x14ac:dyDescent="0.25">
      <c r="A124" s="70" t="s">
        <v>18</v>
      </c>
      <c r="B124" s="78">
        <v>117</v>
      </c>
      <c r="C124" s="48" t="s">
        <v>28</v>
      </c>
      <c r="D124" s="336" t="s">
        <v>1100</v>
      </c>
      <c r="E124" s="111" t="s">
        <v>1085</v>
      </c>
      <c r="F124" s="50" t="s">
        <v>382</v>
      </c>
      <c r="G124" s="50">
        <v>4</v>
      </c>
      <c r="H124" s="50">
        <v>5</v>
      </c>
      <c r="I124" s="111">
        <v>9</v>
      </c>
      <c r="J124" s="50"/>
      <c r="K124" s="111">
        <v>9</v>
      </c>
      <c r="L124" s="114"/>
      <c r="M124" s="50"/>
      <c r="N124" s="49" t="s">
        <v>1092</v>
      </c>
    </row>
    <row r="125" spans="1:14" x14ac:dyDescent="0.25">
      <c r="A125" s="70" t="s">
        <v>18</v>
      </c>
      <c r="B125" s="13">
        <v>118</v>
      </c>
      <c r="C125" s="48" t="s">
        <v>28</v>
      </c>
      <c r="D125" s="336" t="s">
        <v>1101</v>
      </c>
      <c r="E125" s="111" t="s">
        <v>1085</v>
      </c>
      <c r="F125" s="111" t="s">
        <v>378</v>
      </c>
      <c r="G125" s="111">
        <v>2</v>
      </c>
      <c r="H125" s="111">
        <v>7</v>
      </c>
      <c r="I125" s="111">
        <v>9</v>
      </c>
      <c r="J125" s="111"/>
      <c r="K125" s="111">
        <v>9</v>
      </c>
      <c r="L125" s="114"/>
      <c r="M125" s="111"/>
      <c r="N125" s="49" t="s">
        <v>1092</v>
      </c>
    </row>
    <row r="126" spans="1:14" x14ac:dyDescent="0.25">
      <c r="A126" s="70" t="s">
        <v>18</v>
      </c>
      <c r="B126" s="78">
        <v>119</v>
      </c>
      <c r="C126" s="9" t="s">
        <v>19</v>
      </c>
      <c r="D126" s="38" t="s">
        <v>1199</v>
      </c>
      <c r="E126" s="9" t="s">
        <v>1245</v>
      </c>
      <c r="F126" s="9" t="s">
        <v>141</v>
      </c>
      <c r="G126" s="7">
        <v>5</v>
      </c>
      <c r="H126" s="7">
        <v>4</v>
      </c>
      <c r="I126" s="7">
        <v>9</v>
      </c>
      <c r="J126" s="74"/>
      <c r="K126" s="7">
        <v>9</v>
      </c>
      <c r="L126" s="9"/>
      <c r="M126" s="9"/>
      <c r="N126" s="53" t="s">
        <v>1201</v>
      </c>
    </row>
    <row r="127" spans="1:14" x14ac:dyDescent="0.25">
      <c r="A127" s="70" t="s">
        <v>18</v>
      </c>
      <c r="B127" s="13">
        <v>120</v>
      </c>
      <c r="C127" s="9" t="s">
        <v>19</v>
      </c>
      <c r="D127" s="40" t="s">
        <v>144</v>
      </c>
      <c r="E127" s="1" t="s">
        <v>135</v>
      </c>
      <c r="F127" s="9" t="s">
        <v>145</v>
      </c>
      <c r="G127" s="7">
        <v>3</v>
      </c>
      <c r="H127" s="7">
        <v>5</v>
      </c>
      <c r="I127" s="7">
        <v>8</v>
      </c>
      <c r="J127" s="26"/>
      <c r="K127" s="7">
        <v>8</v>
      </c>
      <c r="L127" s="7"/>
      <c r="M127" s="57"/>
      <c r="N127" s="53" t="s">
        <v>146</v>
      </c>
    </row>
    <row r="128" spans="1:14" x14ac:dyDescent="0.25">
      <c r="A128" s="70" t="s">
        <v>18</v>
      </c>
      <c r="B128" s="78">
        <v>121</v>
      </c>
      <c r="C128" s="213" t="s">
        <v>19</v>
      </c>
      <c r="D128" s="318" t="s">
        <v>242</v>
      </c>
      <c r="E128" s="523" t="s">
        <v>233</v>
      </c>
      <c r="F128" s="257" t="s">
        <v>145</v>
      </c>
      <c r="G128" s="257">
        <v>8</v>
      </c>
      <c r="H128" s="257">
        <v>0</v>
      </c>
      <c r="I128" s="257">
        <v>8</v>
      </c>
      <c r="J128" s="285"/>
      <c r="K128" s="257">
        <v>8</v>
      </c>
      <c r="L128" s="257"/>
      <c r="M128" s="318"/>
      <c r="N128" s="318" t="s">
        <v>243</v>
      </c>
    </row>
    <row r="129" spans="1:15" x14ac:dyDescent="0.25">
      <c r="A129" s="70" t="s">
        <v>18</v>
      </c>
      <c r="B129" s="13">
        <v>122</v>
      </c>
      <c r="C129" s="209" t="s">
        <v>19</v>
      </c>
      <c r="D129" s="337" t="s">
        <v>370</v>
      </c>
      <c r="E129" s="226" t="s">
        <v>371</v>
      </c>
      <c r="F129" s="207" t="s">
        <v>372</v>
      </c>
      <c r="G129" s="226">
        <v>0</v>
      </c>
      <c r="H129" s="226">
        <v>8</v>
      </c>
      <c r="I129" s="226">
        <v>8</v>
      </c>
      <c r="J129" s="227"/>
      <c r="K129" s="227">
        <v>8</v>
      </c>
      <c r="L129" s="207"/>
      <c r="M129" s="207"/>
      <c r="N129" s="337" t="s">
        <v>373</v>
      </c>
    </row>
    <row r="130" spans="1:15" x14ac:dyDescent="0.25">
      <c r="A130" s="70" t="s">
        <v>18</v>
      </c>
      <c r="B130" s="78">
        <v>123</v>
      </c>
      <c r="C130" s="209" t="s">
        <v>19</v>
      </c>
      <c r="D130" s="337" t="s">
        <v>377</v>
      </c>
      <c r="E130" s="226" t="s">
        <v>371</v>
      </c>
      <c r="F130" s="207" t="s">
        <v>378</v>
      </c>
      <c r="G130" s="226">
        <v>2</v>
      </c>
      <c r="H130" s="226">
        <v>6</v>
      </c>
      <c r="I130" s="226">
        <v>8</v>
      </c>
      <c r="J130" s="227"/>
      <c r="K130" s="227">
        <v>8</v>
      </c>
      <c r="L130" s="227"/>
      <c r="M130" s="207"/>
      <c r="N130" s="337" t="s">
        <v>379</v>
      </c>
    </row>
    <row r="131" spans="1:15" x14ac:dyDescent="0.25">
      <c r="A131" s="70" t="s">
        <v>18</v>
      </c>
      <c r="B131" s="13">
        <v>124</v>
      </c>
      <c r="C131" s="209" t="s">
        <v>19</v>
      </c>
      <c r="D131" s="335" t="s">
        <v>480</v>
      </c>
      <c r="E131" s="6" t="s">
        <v>513</v>
      </c>
      <c r="F131" s="211" t="s">
        <v>136</v>
      </c>
      <c r="G131" s="211">
        <v>4</v>
      </c>
      <c r="H131" s="211">
        <v>4</v>
      </c>
      <c r="I131" s="211">
        <v>8</v>
      </c>
      <c r="J131" s="210"/>
      <c r="K131" s="211">
        <v>8</v>
      </c>
      <c r="L131" s="227"/>
      <c r="M131" s="210"/>
      <c r="N131" s="335" t="s">
        <v>472</v>
      </c>
    </row>
    <row r="132" spans="1:15" x14ac:dyDescent="0.25">
      <c r="A132" s="70" t="s">
        <v>18</v>
      </c>
      <c r="B132" s="78">
        <v>125</v>
      </c>
      <c r="C132" s="209" t="s">
        <v>19</v>
      </c>
      <c r="D132" s="337" t="s">
        <v>481</v>
      </c>
      <c r="E132" s="6" t="s">
        <v>513</v>
      </c>
      <c r="F132" s="207" t="s">
        <v>141</v>
      </c>
      <c r="G132" s="226">
        <v>2</v>
      </c>
      <c r="H132" s="226">
        <v>6</v>
      </c>
      <c r="I132" s="226">
        <v>8</v>
      </c>
      <c r="J132" s="233"/>
      <c r="K132" s="226">
        <v>8</v>
      </c>
      <c r="L132" s="227"/>
      <c r="M132" s="233"/>
      <c r="N132" s="236" t="s">
        <v>478</v>
      </c>
    </row>
    <row r="133" spans="1:15" x14ac:dyDescent="0.25">
      <c r="A133" s="70" t="s">
        <v>18</v>
      </c>
      <c r="B133" s="13">
        <v>126</v>
      </c>
      <c r="C133" s="248" t="s">
        <v>28</v>
      </c>
      <c r="D133" s="250" t="s">
        <v>1102</v>
      </c>
      <c r="E133" s="223" t="s">
        <v>1085</v>
      </c>
      <c r="F133" s="223" t="s">
        <v>382</v>
      </c>
      <c r="G133" s="223">
        <v>2</v>
      </c>
      <c r="H133" s="223">
        <v>6</v>
      </c>
      <c r="I133" s="223">
        <v>8</v>
      </c>
      <c r="J133" s="223"/>
      <c r="K133" s="223">
        <v>8</v>
      </c>
      <c r="L133" s="220"/>
      <c r="M133" s="223"/>
      <c r="N133" s="219" t="s">
        <v>1092</v>
      </c>
    </row>
    <row r="134" spans="1:15" x14ac:dyDescent="0.25">
      <c r="A134" s="70" t="s">
        <v>18</v>
      </c>
      <c r="B134" s="78">
        <v>127</v>
      </c>
      <c r="C134" s="248" t="s">
        <v>28</v>
      </c>
      <c r="D134" s="250" t="s">
        <v>1103</v>
      </c>
      <c r="E134" s="213" t="s">
        <v>1085</v>
      </c>
      <c r="F134" s="213" t="s">
        <v>378</v>
      </c>
      <c r="G134" s="213">
        <v>2</v>
      </c>
      <c r="H134" s="213">
        <v>6</v>
      </c>
      <c r="I134" s="213">
        <v>8</v>
      </c>
      <c r="J134" s="223"/>
      <c r="K134" s="213">
        <v>8</v>
      </c>
      <c r="L134" s="220"/>
      <c r="M134" s="223"/>
      <c r="N134" s="219" t="s">
        <v>1092</v>
      </c>
    </row>
    <row r="135" spans="1:15" x14ac:dyDescent="0.25">
      <c r="A135" s="70" t="s">
        <v>18</v>
      </c>
      <c r="B135" s="13">
        <v>128</v>
      </c>
      <c r="C135" s="248" t="s">
        <v>28</v>
      </c>
      <c r="D135" s="250" t="s">
        <v>1104</v>
      </c>
      <c r="E135" s="220" t="s">
        <v>1085</v>
      </c>
      <c r="F135" s="222" t="s">
        <v>378</v>
      </c>
      <c r="G135" s="222">
        <v>2</v>
      </c>
      <c r="H135" s="222">
        <v>6</v>
      </c>
      <c r="I135" s="222">
        <v>8</v>
      </c>
      <c r="J135" s="222"/>
      <c r="K135" s="222">
        <v>8</v>
      </c>
      <c r="L135" s="220"/>
      <c r="M135" s="221"/>
      <c r="N135" s="219" t="s">
        <v>1092</v>
      </c>
    </row>
    <row r="136" spans="1:15" x14ac:dyDescent="0.25">
      <c r="A136" s="70" t="s">
        <v>18</v>
      </c>
      <c r="B136" s="78">
        <v>129</v>
      </c>
      <c r="C136" s="248" t="s">
        <v>28</v>
      </c>
      <c r="D136" s="250" t="s">
        <v>1105</v>
      </c>
      <c r="E136" s="223" t="s">
        <v>1085</v>
      </c>
      <c r="F136" s="223" t="s">
        <v>378</v>
      </c>
      <c r="G136" s="223">
        <v>0</v>
      </c>
      <c r="H136" s="223">
        <v>8</v>
      </c>
      <c r="I136" s="223">
        <v>8</v>
      </c>
      <c r="J136" s="223"/>
      <c r="K136" s="223">
        <v>8</v>
      </c>
      <c r="L136" s="220"/>
      <c r="M136" s="223"/>
      <c r="N136" s="219" t="s">
        <v>1092</v>
      </c>
    </row>
    <row r="137" spans="1:15" x14ac:dyDescent="0.25">
      <c r="A137" s="70" t="s">
        <v>18</v>
      </c>
      <c r="B137" s="13">
        <v>130</v>
      </c>
      <c r="C137" s="209" t="s">
        <v>19</v>
      </c>
      <c r="D137" s="335" t="s">
        <v>333</v>
      </c>
      <c r="E137" s="211" t="s">
        <v>334</v>
      </c>
      <c r="F137" s="211" t="s">
        <v>141</v>
      </c>
      <c r="G137" s="211">
        <v>0</v>
      </c>
      <c r="H137" s="211">
        <v>7</v>
      </c>
      <c r="I137" s="211">
        <v>7</v>
      </c>
      <c r="J137" s="211"/>
      <c r="K137" s="211">
        <v>7</v>
      </c>
      <c r="L137" s="212"/>
      <c r="M137" s="211"/>
      <c r="N137" s="335" t="s">
        <v>335</v>
      </c>
    </row>
    <row r="138" spans="1:15" x14ac:dyDescent="0.25">
      <c r="A138" s="70" t="s">
        <v>18</v>
      </c>
      <c r="B138" s="78">
        <v>131</v>
      </c>
      <c r="C138" s="212" t="s">
        <v>19</v>
      </c>
      <c r="D138" s="342" t="s">
        <v>482</v>
      </c>
      <c r="E138" s="6" t="s">
        <v>513</v>
      </c>
      <c r="F138" s="529" t="s">
        <v>141</v>
      </c>
      <c r="G138" s="224">
        <v>5</v>
      </c>
      <c r="H138" s="224">
        <v>2</v>
      </c>
      <c r="I138" s="211">
        <v>7</v>
      </c>
      <c r="J138" s="229"/>
      <c r="K138" s="211">
        <v>7</v>
      </c>
      <c r="L138" s="227"/>
      <c r="M138" s="299"/>
      <c r="N138" s="335" t="s">
        <v>478</v>
      </c>
    </row>
    <row r="139" spans="1:15" x14ac:dyDescent="0.25">
      <c r="A139" s="70" t="s">
        <v>18</v>
      </c>
      <c r="B139" s="13">
        <v>132</v>
      </c>
      <c r="C139" s="212" t="s">
        <v>28</v>
      </c>
      <c r="D139" s="335" t="s">
        <v>588</v>
      </c>
      <c r="E139" s="212" t="s">
        <v>577</v>
      </c>
      <c r="F139" s="310" t="s">
        <v>375</v>
      </c>
      <c r="G139" s="310">
        <v>4</v>
      </c>
      <c r="H139" s="310">
        <v>3</v>
      </c>
      <c r="I139" s="310">
        <v>7</v>
      </c>
      <c r="J139" s="357"/>
      <c r="K139" s="310">
        <v>7</v>
      </c>
      <c r="L139" s="213"/>
      <c r="M139" s="213"/>
      <c r="N139" s="335" t="s">
        <v>586</v>
      </c>
    </row>
    <row r="140" spans="1:15" x14ac:dyDescent="0.25">
      <c r="A140" s="70" t="s">
        <v>18</v>
      </c>
      <c r="B140" s="78">
        <v>133</v>
      </c>
      <c r="C140" s="207" t="s">
        <v>19</v>
      </c>
      <c r="D140" s="347" t="s">
        <v>619</v>
      </c>
      <c r="E140" s="207" t="s">
        <v>618</v>
      </c>
      <c r="F140" s="207" t="s">
        <v>378</v>
      </c>
      <c r="G140" s="224">
        <v>0</v>
      </c>
      <c r="H140" s="224">
        <v>7</v>
      </c>
      <c r="I140" s="208">
        <v>7</v>
      </c>
      <c r="J140" s="208"/>
      <c r="K140" s="208">
        <v>7</v>
      </c>
      <c r="L140" s="208"/>
      <c r="M140" s="376"/>
      <c r="N140" s="236" t="s">
        <v>1341</v>
      </c>
      <c r="O140" s="199"/>
    </row>
    <row r="141" spans="1:15" x14ac:dyDescent="0.25">
      <c r="A141" s="70" t="s">
        <v>18</v>
      </c>
      <c r="B141" s="13">
        <v>134</v>
      </c>
      <c r="C141" s="209" t="s">
        <v>28</v>
      </c>
      <c r="D141" s="326" t="s">
        <v>794</v>
      </c>
      <c r="E141" s="211" t="s">
        <v>781</v>
      </c>
      <c r="F141" s="530" t="s">
        <v>141</v>
      </c>
      <c r="G141" s="350">
        <v>0</v>
      </c>
      <c r="H141" s="350">
        <v>7</v>
      </c>
      <c r="I141" s="211">
        <f>SUM(G141:H141)</f>
        <v>7</v>
      </c>
      <c r="J141" s="350"/>
      <c r="K141" s="211">
        <f>SUM(I141:J141)</f>
        <v>7</v>
      </c>
      <c r="L141" s="368"/>
      <c r="M141" s="350"/>
      <c r="N141" s="326" t="s">
        <v>795</v>
      </c>
    </row>
    <row r="142" spans="1:15" x14ac:dyDescent="0.25">
      <c r="A142" s="70" t="s">
        <v>18</v>
      </c>
      <c r="B142" s="78">
        <v>135</v>
      </c>
      <c r="C142" s="209" t="s">
        <v>28</v>
      </c>
      <c r="D142" s="219" t="s">
        <v>1023</v>
      </c>
      <c r="E142" s="211" t="s">
        <v>1007</v>
      </c>
      <c r="F142" s="211" t="s">
        <v>136</v>
      </c>
      <c r="G142" s="223">
        <v>0</v>
      </c>
      <c r="H142" s="223">
        <v>7</v>
      </c>
      <c r="I142" s="213">
        <f>G142+H142</f>
        <v>7</v>
      </c>
      <c r="J142" s="211"/>
      <c r="K142" s="213">
        <f>I142</f>
        <v>7</v>
      </c>
      <c r="L142" s="220"/>
      <c r="M142" s="211"/>
      <c r="N142" s="210" t="s">
        <v>1012</v>
      </c>
    </row>
    <row r="143" spans="1:15" x14ac:dyDescent="0.25">
      <c r="A143" s="70" t="s">
        <v>18</v>
      </c>
      <c r="B143" s="13">
        <v>136</v>
      </c>
      <c r="C143" s="209" t="s">
        <v>28</v>
      </c>
      <c r="D143" s="216" t="s">
        <v>1024</v>
      </c>
      <c r="E143" s="213" t="s">
        <v>1007</v>
      </c>
      <c r="F143" s="213" t="s">
        <v>141</v>
      </c>
      <c r="G143" s="213">
        <v>3</v>
      </c>
      <c r="H143" s="213">
        <v>4</v>
      </c>
      <c r="I143" s="213">
        <f>G143+H143</f>
        <v>7</v>
      </c>
      <c r="J143" s="211"/>
      <c r="K143" s="213">
        <f>I143</f>
        <v>7</v>
      </c>
      <c r="L143" s="220"/>
      <c r="M143" s="213"/>
      <c r="N143" s="210" t="s">
        <v>1008</v>
      </c>
    </row>
    <row r="144" spans="1:15" x14ac:dyDescent="0.25">
      <c r="A144" s="70" t="s">
        <v>18</v>
      </c>
      <c r="B144" s="78">
        <v>137</v>
      </c>
      <c r="C144" s="209" t="s">
        <v>28</v>
      </c>
      <c r="D144" s="215" t="s">
        <v>1025</v>
      </c>
      <c r="E144" s="213" t="s">
        <v>1007</v>
      </c>
      <c r="F144" s="213" t="s">
        <v>141</v>
      </c>
      <c r="G144" s="213">
        <v>3</v>
      </c>
      <c r="H144" s="213">
        <v>4</v>
      </c>
      <c r="I144" s="213">
        <f>G144+H144</f>
        <v>7</v>
      </c>
      <c r="J144" s="211"/>
      <c r="K144" s="213">
        <f>I144</f>
        <v>7</v>
      </c>
      <c r="L144" s="220"/>
      <c r="M144" s="218"/>
      <c r="N144" s="210" t="s">
        <v>1008</v>
      </c>
    </row>
    <row r="145" spans="1:14" x14ac:dyDescent="0.25">
      <c r="A145" s="70" t="s">
        <v>18</v>
      </c>
      <c r="B145" s="13">
        <v>138</v>
      </c>
      <c r="C145" s="209" t="s">
        <v>19</v>
      </c>
      <c r="D145" s="335" t="s">
        <v>124</v>
      </c>
      <c r="E145" s="211" t="s">
        <v>121</v>
      </c>
      <c r="F145" s="211">
        <v>5</v>
      </c>
      <c r="G145" s="211">
        <v>0</v>
      </c>
      <c r="H145" s="211">
        <v>6</v>
      </c>
      <c r="I145" s="211">
        <v>6</v>
      </c>
      <c r="J145" s="211"/>
      <c r="K145" s="211">
        <v>6</v>
      </c>
      <c r="L145" s="366"/>
      <c r="M145" s="211"/>
      <c r="N145" s="335" t="s">
        <v>122</v>
      </c>
    </row>
    <row r="146" spans="1:14" x14ac:dyDescent="0.25">
      <c r="A146" s="70" t="s">
        <v>18</v>
      </c>
      <c r="B146" s="78">
        <v>139</v>
      </c>
      <c r="C146" s="213" t="s">
        <v>19</v>
      </c>
      <c r="D146" s="339" t="s">
        <v>241</v>
      </c>
      <c r="E146" s="523" t="s">
        <v>233</v>
      </c>
      <c r="F146" s="257" t="s">
        <v>136</v>
      </c>
      <c r="G146" s="257">
        <v>0</v>
      </c>
      <c r="H146" s="257">
        <v>6</v>
      </c>
      <c r="I146" s="257">
        <v>6</v>
      </c>
      <c r="J146" s="285"/>
      <c r="K146" s="257">
        <v>6</v>
      </c>
      <c r="L146" s="257"/>
      <c r="M146" s="318"/>
      <c r="N146" s="339" t="s">
        <v>240</v>
      </c>
    </row>
    <row r="147" spans="1:14" x14ac:dyDescent="0.25">
      <c r="A147" s="70" t="s">
        <v>18</v>
      </c>
      <c r="B147" s="13">
        <v>140</v>
      </c>
      <c r="C147" s="209" t="s">
        <v>28</v>
      </c>
      <c r="D147" s="335" t="s">
        <v>311</v>
      </c>
      <c r="E147" s="211" t="s">
        <v>312</v>
      </c>
      <c r="F147" s="211" t="s">
        <v>141</v>
      </c>
      <c r="G147" s="211">
        <v>6</v>
      </c>
      <c r="H147" s="211">
        <v>0</v>
      </c>
      <c r="I147" s="211">
        <v>6</v>
      </c>
      <c r="J147" s="211"/>
      <c r="K147" s="211">
        <v>6</v>
      </c>
      <c r="L147" s="212"/>
      <c r="M147" s="211"/>
      <c r="N147" s="335" t="s">
        <v>313</v>
      </c>
    </row>
    <row r="148" spans="1:14" x14ac:dyDescent="0.25">
      <c r="A148" s="70" t="s">
        <v>18</v>
      </c>
      <c r="B148" s="78">
        <v>141</v>
      </c>
      <c r="C148" s="220" t="s">
        <v>19</v>
      </c>
      <c r="D148" s="338" t="s">
        <v>339</v>
      </c>
      <c r="E148" s="211" t="s">
        <v>334</v>
      </c>
      <c r="F148" s="211" t="s">
        <v>145</v>
      </c>
      <c r="G148" s="211">
        <v>2</v>
      </c>
      <c r="H148" s="211">
        <v>4</v>
      </c>
      <c r="I148" s="211">
        <v>6</v>
      </c>
      <c r="J148" s="211"/>
      <c r="K148" s="211">
        <v>6</v>
      </c>
      <c r="L148" s="211"/>
      <c r="M148" s="211"/>
      <c r="N148" s="383" t="s">
        <v>338</v>
      </c>
    </row>
    <row r="149" spans="1:14" x14ac:dyDescent="0.25">
      <c r="A149" s="70" t="s">
        <v>18</v>
      </c>
      <c r="B149" s="13">
        <v>142</v>
      </c>
      <c r="C149" s="209" t="s">
        <v>19</v>
      </c>
      <c r="D149" s="337" t="s">
        <v>374</v>
      </c>
      <c r="E149" s="226" t="s">
        <v>371</v>
      </c>
      <c r="F149" s="207" t="s">
        <v>375</v>
      </c>
      <c r="G149" s="226">
        <v>6</v>
      </c>
      <c r="H149" s="226">
        <v>0</v>
      </c>
      <c r="I149" s="226">
        <v>6</v>
      </c>
      <c r="J149" s="227"/>
      <c r="K149" s="226">
        <v>6</v>
      </c>
      <c r="L149" s="227"/>
      <c r="M149" s="227"/>
      <c r="N149" s="337" t="s">
        <v>376</v>
      </c>
    </row>
    <row r="150" spans="1:14" x14ac:dyDescent="0.25">
      <c r="A150" s="70" t="s">
        <v>18</v>
      </c>
      <c r="B150" s="78">
        <v>143</v>
      </c>
      <c r="C150" s="209" t="s">
        <v>19</v>
      </c>
      <c r="D150" s="335" t="s">
        <v>483</v>
      </c>
      <c r="E150" s="6" t="s">
        <v>513</v>
      </c>
      <c r="F150" s="211" t="s">
        <v>145</v>
      </c>
      <c r="G150" s="211">
        <v>3</v>
      </c>
      <c r="H150" s="211">
        <v>3</v>
      </c>
      <c r="I150" s="211">
        <v>6</v>
      </c>
      <c r="J150" s="210"/>
      <c r="K150" s="211">
        <v>6</v>
      </c>
      <c r="L150" s="227"/>
      <c r="M150" s="210"/>
      <c r="N150" s="335" t="s">
        <v>472</v>
      </c>
    </row>
    <row r="151" spans="1:14" x14ac:dyDescent="0.25">
      <c r="A151" s="70" t="s">
        <v>18</v>
      </c>
      <c r="B151" s="13">
        <v>144</v>
      </c>
      <c r="C151" s="212" t="s">
        <v>28</v>
      </c>
      <c r="D151" s="335" t="s">
        <v>587</v>
      </c>
      <c r="E151" s="212" t="s">
        <v>612</v>
      </c>
      <c r="F151" s="310" t="s">
        <v>375</v>
      </c>
      <c r="G151" s="310">
        <v>3</v>
      </c>
      <c r="H151" s="310">
        <v>3</v>
      </c>
      <c r="I151" s="310">
        <v>6</v>
      </c>
      <c r="J151" s="357"/>
      <c r="K151" s="310">
        <v>6</v>
      </c>
      <c r="L151" s="213"/>
      <c r="M151" s="251"/>
      <c r="N151" s="335" t="s">
        <v>586</v>
      </c>
    </row>
    <row r="152" spans="1:14" x14ac:dyDescent="0.25">
      <c r="A152" s="70" t="s">
        <v>18</v>
      </c>
      <c r="B152" s="78">
        <v>145</v>
      </c>
      <c r="C152" s="212" t="s">
        <v>28</v>
      </c>
      <c r="D152" s="335" t="s">
        <v>591</v>
      </c>
      <c r="E152" s="212" t="s">
        <v>612</v>
      </c>
      <c r="F152" s="310" t="s">
        <v>378</v>
      </c>
      <c r="G152" s="310">
        <v>3</v>
      </c>
      <c r="H152" s="211">
        <v>3</v>
      </c>
      <c r="I152" s="211">
        <v>6</v>
      </c>
      <c r="J152" s="225"/>
      <c r="K152" s="211">
        <v>6</v>
      </c>
      <c r="L152" s="211"/>
      <c r="M152" s="211"/>
      <c r="N152" s="335" t="s">
        <v>590</v>
      </c>
    </row>
    <row r="153" spans="1:14" x14ac:dyDescent="0.25">
      <c r="A153" s="70" t="s">
        <v>18</v>
      </c>
      <c r="B153" s="13">
        <v>146</v>
      </c>
      <c r="C153" s="209" t="s">
        <v>28</v>
      </c>
      <c r="D153" s="338" t="s">
        <v>793</v>
      </c>
      <c r="E153" s="211" t="s">
        <v>781</v>
      </c>
      <c r="F153" s="211" t="s">
        <v>156</v>
      </c>
      <c r="G153" s="223">
        <v>0</v>
      </c>
      <c r="H153" s="223">
        <v>6</v>
      </c>
      <c r="I153" s="211">
        <f>SUM(G153:H153)</f>
        <v>6</v>
      </c>
      <c r="J153" s="223"/>
      <c r="K153" s="211">
        <f>SUM(I153:J153)</f>
        <v>6</v>
      </c>
      <c r="L153" s="220"/>
      <c r="M153" s="225"/>
      <c r="N153" s="335" t="s">
        <v>782</v>
      </c>
    </row>
    <row r="154" spans="1:14" x14ac:dyDescent="0.25">
      <c r="A154" s="70" t="s">
        <v>18</v>
      </c>
      <c r="B154" s="78">
        <v>147</v>
      </c>
      <c r="C154" s="209" t="s">
        <v>28</v>
      </c>
      <c r="D154" s="219" t="s">
        <v>1026</v>
      </c>
      <c r="E154" s="213" t="s">
        <v>1007</v>
      </c>
      <c r="F154" s="223" t="s">
        <v>145</v>
      </c>
      <c r="G154" s="218">
        <v>0</v>
      </c>
      <c r="H154" s="218">
        <v>6</v>
      </c>
      <c r="I154" s="213">
        <f>G154+H154</f>
        <v>6</v>
      </c>
      <c r="J154" s="211"/>
      <c r="K154" s="213">
        <f>I154</f>
        <v>6</v>
      </c>
      <c r="L154" s="220"/>
      <c r="M154" s="218"/>
      <c r="N154" s="210" t="s">
        <v>1012</v>
      </c>
    </row>
    <row r="155" spans="1:14" x14ac:dyDescent="0.25">
      <c r="A155" s="70" t="s">
        <v>18</v>
      </c>
      <c r="B155" s="13">
        <v>148</v>
      </c>
      <c r="C155" s="248" t="s">
        <v>28</v>
      </c>
      <c r="D155" s="250" t="s">
        <v>1106</v>
      </c>
      <c r="E155" s="223" t="s">
        <v>1085</v>
      </c>
      <c r="F155" s="223" t="s">
        <v>382</v>
      </c>
      <c r="G155" s="223">
        <v>0</v>
      </c>
      <c r="H155" s="223">
        <v>6</v>
      </c>
      <c r="I155" s="223">
        <v>6</v>
      </c>
      <c r="J155" s="223"/>
      <c r="K155" s="223">
        <v>6</v>
      </c>
      <c r="L155" s="220"/>
      <c r="M155" s="223"/>
      <c r="N155" s="219" t="s">
        <v>1092</v>
      </c>
    </row>
    <row r="156" spans="1:14" x14ac:dyDescent="0.25">
      <c r="A156" s="70" t="s">
        <v>18</v>
      </c>
      <c r="B156" s="78">
        <v>149</v>
      </c>
      <c r="C156" s="248" t="s">
        <v>28</v>
      </c>
      <c r="D156" s="250" t="s">
        <v>1107</v>
      </c>
      <c r="E156" s="213" t="s">
        <v>1085</v>
      </c>
      <c r="F156" s="213" t="s">
        <v>378</v>
      </c>
      <c r="G156" s="213">
        <v>2</v>
      </c>
      <c r="H156" s="213">
        <v>4</v>
      </c>
      <c r="I156" s="213">
        <v>6</v>
      </c>
      <c r="J156" s="213"/>
      <c r="K156" s="213">
        <v>6</v>
      </c>
      <c r="L156" s="220"/>
      <c r="M156" s="213"/>
      <c r="N156" s="219" t="s">
        <v>1092</v>
      </c>
    </row>
    <row r="157" spans="1:14" x14ac:dyDescent="0.25">
      <c r="A157" s="70" t="s">
        <v>18</v>
      </c>
      <c r="B157" s="13">
        <v>150</v>
      </c>
      <c r="C157" s="248" t="s">
        <v>28</v>
      </c>
      <c r="D157" s="219" t="s">
        <v>1112</v>
      </c>
      <c r="E157" s="223" t="s">
        <v>1109</v>
      </c>
      <c r="F157" s="223" t="s">
        <v>954</v>
      </c>
      <c r="G157" s="223">
        <v>0</v>
      </c>
      <c r="H157" s="223">
        <v>6</v>
      </c>
      <c r="I157" s="222">
        <v>6</v>
      </c>
      <c r="J157" s="222"/>
      <c r="K157" s="222">
        <v>6</v>
      </c>
      <c r="L157" s="223"/>
      <c r="M157" s="223"/>
      <c r="N157" s="219" t="s">
        <v>1110</v>
      </c>
    </row>
    <row r="158" spans="1:14" x14ac:dyDescent="0.25">
      <c r="A158" s="70" t="s">
        <v>18</v>
      </c>
      <c r="B158" s="78">
        <v>151</v>
      </c>
      <c r="C158" s="207" t="s">
        <v>19</v>
      </c>
      <c r="D158" s="286" t="s">
        <v>1206</v>
      </c>
      <c r="E158" s="9" t="s">
        <v>1245</v>
      </c>
      <c r="F158" s="207" t="s">
        <v>141</v>
      </c>
      <c r="G158" s="227">
        <v>6</v>
      </c>
      <c r="H158" s="227">
        <v>0</v>
      </c>
      <c r="I158" s="227">
        <v>6</v>
      </c>
      <c r="J158" s="227"/>
      <c r="K158" s="227">
        <v>6</v>
      </c>
      <c r="L158" s="227"/>
      <c r="M158" s="207"/>
      <c r="N158" s="236" t="s">
        <v>1201</v>
      </c>
    </row>
    <row r="159" spans="1:14" x14ac:dyDescent="0.25">
      <c r="A159" s="70" t="s">
        <v>18</v>
      </c>
      <c r="B159" s="13">
        <v>152</v>
      </c>
      <c r="C159" s="209" t="s">
        <v>19</v>
      </c>
      <c r="D159" s="335" t="s">
        <v>120</v>
      </c>
      <c r="E159" s="211" t="s">
        <v>121</v>
      </c>
      <c r="F159" s="211">
        <v>5</v>
      </c>
      <c r="G159" s="211">
        <v>0</v>
      </c>
      <c r="H159" s="211">
        <v>5</v>
      </c>
      <c r="I159" s="211">
        <v>5</v>
      </c>
      <c r="J159" s="211"/>
      <c r="K159" s="211">
        <v>5</v>
      </c>
      <c r="L159" s="212"/>
      <c r="M159" s="211"/>
      <c r="N159" s="335" t="s">
        <v>122</v>
      </c>
    </row>
    <row r="160" spans="1:14" x14ac:dyDescent="0.25">
      <c r="A160" s="70" t="s">
        <v>18</v>
      </c>
      <c r="B160" s="78">
        <v>153</v>
      </c>
      <c r="C160" s="209" t="s">
        <v>28</v>
      </c>
      <c r="D160" s="335" t="s">
        <v>314</v>
      </c>
      <c r="E160" s="211" t="s">
        <v>312</v>
      </c>
      <c r="F160" s="211" t="s">
        <v>136</v>
      </c>
      <c r="G160" s="211">
        <v>5</v>
      </c>
      <c r="H160" s="211">
        <v>0</v>
      </c>
      <c r="I160" s="211">
        <v>5</v>
      </c>
      <c r="J160" s="211"/>
      <c r="K160" s="211">
        <v>5</v>
      </c>
      <c r="L160" s="212"/>
      <c r="M160" s="211"/>
      <c r="N160" s="335" t="s">
        <v>313</v>
      </c>
    </row>
    <row r="161" spans="1:15" x14ac:dyDescent="0.25">
      <c r="A161" s="70" t="s">
        <v>18</v>
      </c>
      <c r="B161" s="13">
        <v>154</v>
      </c>
      <c r="C161" s="220" t="s">
        <v>19</v>
      </c>
      <c r="D161" s="335" t="s">
        <v>337</v>
      </c>
      <c r="E161" s="211" t="s">
        <v>334</v>
      </c>
      <c r="F161" s="211" t="s">
        <v>145</v>
      </c>
      <c r="G161" s="211">
        <v>0</v>
      </c>
      <c r="H161" s="211">
        <v>5</v>
      </c>
      <c r="I161" s="211">
        <v>5</v>
      </c>
      <c r="J161" s="211"/>
      <c r="K161" s="211">
        <v>5</v>
      </c>
      <c r="L161" s="211"/>
      <c r="M161" s="211"/>
      <c r="N161" s="383" t="s">
        <v>338</v>
      </c>
    </row>
    <row r="162" spans="1:15" x14ac:dyDescent="0.25">
      <c r="A162" s="70" t="s">
        <v>18</v>
      </c>
      <c r="B162" s="78">
        <v>155</v>
      </c>
      <c r="C162" s="207" t="s">
        <v>19</v>
      </c>
      <c r="D162" s="337" t="s">
        <v>484</v>
      </c>
      <c r="E162" s="6" t="s">
        <v>513</v>
      </c>
      <c r="F162" s="207" t="s">
        <v>136</v>
      </c>
      <c r="G162" s="226">
        <v>4</v>
      </c>
      <c r="H162" s="226">
        <v>1</v>
      </c>
      <c r="I162" s="226">
        <v>5</v>
      </c>
      <c r="J162" s="233"/>
      <c r="K162" s="226">
        <v>5</v>
      </c>
      <c r="L162" s="227"/>
      <c r="M162" s="233"/>
      <c r="N162" s="236" t="s">
        <v>472</v>
      </c>
    </row>
    <row r="163" spans="1:15" x14ac:dyDescent="0.25">
      <c r="A163" s="70" t="s">
        <v>18</v>
      </c>
      <c r="B163" s="13">
        <v>156</v>
      </c>
      <c r="C163" s="207" t="s">
        <v>19</v>
      </c>
      <c r="D163" s="337" t="s">
        <v>485</v>
      </c>
      <c r="E163" s="6" t="s">
        <v>513</v>
      </c>
      <c r="F163" s="207" t="s">
        <v>141</v>
      </c>
      <c r="G163" s="227">
        <v>5</v>
      </c>
      <c r="H163" s="227">
        <v>0</v>
      </c>
      <c r="I163" s="227">
        <v>5</v>
      </c>
      <c r="J163" s="233"/>
      <c r="K163" s="227">
        <v>5</v>
      </c>
      <c r="L163" s="227"/>
      <c r="M163" s="229"/>
      <c r="N163" s="236" t="s">
        <v>478</v>
      </c>
    </row>
    <row r="164" spans="1:15" x14ac:dyDescent="0.25">
      <c r="A164" s="70" t="s">
        <v>18</v>
      </c>
      <c r="B164" s="78">
        <v>157</v>
      </c>
      <c r="C164" s="209" t="s">
        <v>28</v>
      </c>
      <c r="D164" s="338" t="s">
        <v>786</v>
      </c>
      <c r="E164" s="211" t="s">
        <v>781</v>
      </c>
      <c r="F164" s="211" t="s">
        <v>156</v>
      </c>
      <c r="G164" s="213">
        <v>0</v>
      </c>
      <c r="H164" s="213">
        <v>5</v>
      </c>
      <c r="I164" s="211">
        <f>SUM(G164:H164)</f>
        <v>5</v>
      </c>
      <c r="J164" s="218"/>
      <c r="K164" s="211">
        <f>SUM(I164:J164)</f>
        <v>5</v>
      </c>
      <c r="L164" s="217"/>
      <c r="M164" s="378"/>
      <c r="N164" s="335" t="s">
        <v>782</v>
      </c>
    </row>
    <row r="165" spans="1:15" x14ac:dyDescent="0.25">
      <c r="A165" s="70" t="s">
        <v>18</v>
      </c>
      <c r="B165" s="13">
        <v>158</v>
      </c>
      <c r="C165" s="209" t="s">
        <v>28</v>
      </c>
      <c r="D165" s="335" t="s">
        <v>791</v>
      </c>
      <c r="E165" s="211" t="s">
        <v>781</v>
      </c>
      <c r="F165" s="211" t="s">
        <v>156</v>
      </c>
      <c r="G165" s="213">
        <v>0</v>
      </c>
      <c r="H165" s="213">
        <v>5</v>
      </c>
      <c r="I165" s="211">
        <f>SUM(G165:H165)</f>
        <v>5</v>
      </c>
      <c r="J165" s="225"/>
      <c r="K165" s="211">
        <f>SUM(I165:J165)</f>
        <v>5</v>
      </c>
      <c r="L165" s="220"/>
      <c r="M165" s="225"/>
      <c r="N165" s="335" t="s">
        <v>782</v>
      </c>
    </row>
    <row r="166" spans="1:15" x14ac:dyDescent="0.25">
      <c r="A166" s="70" t="s">
        <v>18</v>
      </c>
      <c r="B166" s="78">
        <v>159</v>
      </c>
      <c r="C166" s="212" t="s">
        <v>19</v>
      </c>
      <c r="D166" s="269" t="s">
        <v>922</v>
      </c>
      <c r="E166" s="212" t="s">
        <v>918</v>
      </c>
      <c r="F166" s="207" t="s">
        <v>141</v>
      </c>
      <c r="G166" s="224">
        <v>0</v>
      </c>
      <c r="H166" s="224">
        <v>5</v>
      </c>
      <c r="I166" s="224">
        <v>5</v>
      </c>
      <c r="J166" s="207"/>
      <c r="K166" s="207">
        <v>5</v>
      </c>
      <c r="L166" s="212"/>
      <c r="M166" s="299"/>
      <c r="N166" s="269" t="s">
        <v>919</v>
      </c>
      <c r="O166" s="33"/>
    </row>
    <row r="167" spans="1:15" x14ac:dyDescent="0.25">
      <c r="A167" s="70" t="s">
        <v>18</v>
      </c>
      <c r="B167" s="13">
        <v>160</v>
      </c>
      <c r="C167" s="194" t="s">
        <v>28</v>
      </c>
      <c r="D167" s="197" t="s">
        <v>958</v>
      </c>
      <c r="E167" s="330" t="s">
        <v>1330</v>
      </c>
      <c r="F167" s="194" t="s">
        <v>32</v>
      </c>
      <c r="G167" s="192">
        <v>0</v>
      </c>
      <c r="H167" s="192">
        <v>5</v>
      </c>
      <c r="I167" s="192">
        <v>5</v>
      </c>
      <c r="J167" s="192"/>
      <c r="K167" s="192">
        <v>5</v>
      </c>
      <c r="L167" s="198"/>
      <c r="M167" s="192"/>
      <c r="N167" s="197" t="s">
        <v>959</v>
      </c>
    </row>
    <row r="168" spans="1:15" x14ac:dyDescent="0.25">
      <c r="A168" s="70" t="s">
        <v>18</v>
      </c>
      <c r="B168" s="78">
        <v>161</v>
      </c>
      <c r="C168" s="194" t="s">
        <v>28</v>
      </c>
      <c r="D168" s="191" t="s">
        <v>964</v>
      </c>
      <c r="E168" s="330" t="s">
        <v>1330</v>
      </c>
      <c r="F168" s="192" t="s">
        <v>963</v>
      </c>
      <c r="G168" s="192">
        <v>2</v>
      </c>
      <c r="H168" s="192">
        <v>3</v>
      </c>
      <c r="I168" s="194">
        <v>5</v>
      </c>
      <c r="J168" s="192"/>
      <c r="K168" s="194">
        <v>5</v>
      </c>
      <c r="L168" s="195"/>
      <c r="M168" s="192"/>
      <c r="N168" s="191" t="s">
        <v>959</v>
      </c>
    </row>
    <row r="169" spans="1:15" x14ac:dyDescent="0.25">
      <c r="A169" s="70" t="s">
        <v>18</v>
      </c>
      <c r="B169" s="13">
        <v>162</v>
      </c>
      <c r="C169" s="209" t="s">
        <v>19</v>
      </c>
      <c r="D169" s="339" t="s">
        <v>486</v>
      </c>
      <c r="E169" s="6" t="s">
        <v>513</v>
      </c>
      <c r="F169" s="257" t="s">
        <v>141</v>
      </c>
      <c r="G169" s="257">
        <v>0</v>
      </c>
      <c r="H169" s="257">
        <v>4</v>
      </c>
      <c r="I169" s="354">
        <v>4</v>
      </c>
      <c r="J169" s="365"/>
      <c r="K169" s="354">
        <v>4</v>
      </c>
      <c r="L169" s="227"/>
      <c r="M169" s="299"/>
      <c r="N169" s="318" t="s">
        <v>478</v>
      </c>
    </row>
    <row r="170" spans="1:15" x14ac:dyDescent="0.25">
      <c r="A170" s="70" t="s">
        <v>18</v>
      </c>
      <c r="B170" s="78">
        <v>163</v>
      </c>
      <c r="C170" s="194" t="s">
        <v>28</v>
      </c>
      <c r="D170" s="191" t="s">
        <v>961</v>
      </c>
      <c r="E170" s="330" t="s">
        <v>1330</v>
      </c>
      <c r="F170" s="192" t="s">
        <v>32</v>
      </c>
      <c r="G170" s="192">
        <v>4</v>
      </c>
      <c r="H170" s="192">
        <v>0</v>
      </c>
      <c r="I170" s="192">
        <v>4</v>
      </c>
      <c r="J170" s="192"/>
      <c r="K170" s="192">
        <v>4</v>
      </c>
      <c r="L170" s="198"/>
      <c r="M170" s="192"/>
      <c r="N170" s="191" t="s">
        <v>959</v>
      </c>
    </row>
    <row r="171" spans="1:15" x14ac:dyDescent="0.25">
      <c r="A171" s="70" t="s">
        <v>18</v>
      </c>
      <c r="B171" s="13">
        <v>164</v>
      </c>
      <c r="C171" s="209" t="s">
        <v>28</v>
      </c>
      <c r="D171" s="210" t="s">
        <v>1301</v>
      </c>
      <c r="E171" s="211" t="s">
        <v>1299</v>
      </c>
      <c r="F171" s="211">
        <v>5</v>
      </c>
      <c r="G171" s="211">
        <v>2</v>
      </c>
      <c r="H171" s="211">
        <v>2</v>
      </c>
      <c r="I171" s="214">
        <v>4</v>
      </c>
      <c r="J171" s="214"/>
      <c r="K171" s="214">
        <v>4</v>
      </c>
      <c r="L171" s="211"/>
      <c r="M171" s="211"/>
      <c r="N171" s="210" t="s">
        <v>1300</v>
      </c>
    </row>
    <row r="172" spans="1:15" x14ac:dyDescent="0.25">
      <c r="A172" s="70" t="s">
        <v>18</v>
      </c>
      <c r="B172" s="78">
        <v>165</v>
      </c>
      <c r="C172" s="213" t="s">
        <v>19</v>
      </c>
      <c r="D172" s="339" t="s">
        <v>239</v>
      </c>
      <c r="E172" s="523" t="s">
        <v>233</v>
      </c>
      <c r="F172" s="257" t="s">
        <v>136</v>
      </c>
      <c r="G172" s="257">
        <v>0</v>
      </c>
      <c r="H172" s="257">
        <v>3</v>
      </c>
      <c r="I172" s="257">
        <v>3</v>
      </c>
      <c r="J172" s="285"/>
      <c r="K172" s="257">
        <v>3</v>
      </c>
      <c r="L172" s="257"/>
      <c r="M172" s="318"/>
      <c r="N172" s="339" t="s">
        <v>240</v>
      </c>
    </row>
    <row r="173" spans="1:15" x14ac:dyDescent="0.25">
      <c r="A173" s="70" t="s">
        <v>18</v>
      </c>
      <c r="B173" s="13">
        <v>166</v>
      </c>
      <c r="C173" s="209" t="s">
        <v>19</v>
      </c>
      <c r="D173" s="339" t="s">
        <v>487</v>
      </c>
      <c r="E173" s="6" t="s">
        <v>513</v>
      </c>
      <c r="F173" s="257" t="s">
        <v>141</v>
      </c>
      <c r="G173" s="310">
        <v>3</v>
      </c>
      <c r="H173" s="310">
        <v>0</v>
      </c>
      <c r="I173" s="310">
        <v>3</v>
      </c>
      <c r="J173" s="329"/>
      <c r="K173" s="310">
        <v>3</v>
      </c>
      <c r="L173" s="227"/>
      <c r="M173" s="329"/>
      <c r="N173" s="318" t="s">
        <v>478</v>
      </c>
    </row>
    <row r="174" spans="1:15" x14ac:dyDescent="0.25">
      <c r="A174" s="70" t="s">
        <v>18</v>
      </c>
      <c r="B174" s="78">
        <v>167</v>
      </c>
      <c r="C174" s="209" t="s">
        <v>19</v>
      </c>
      <c r="D174" s="335" t="s">
        <v>488</v>
      </c>
      <c r="E174" s="6" t="s">
        <v>513</v>
      </c>
      <c r="F174" s="211" t="s">
        <v>156</v>
      </c>
      <c r="G174" s="211">
        <v>2</v>
      </c>
      <c r="H174" s="211">
        <v>1</v>
      </c>
      <c r="I174" s="211">
        <v>3</v>
      </c>
      <c r="J174" s="210"/>
      <c r="K174" s="211">
        <v>3</v>
      </c>
      <c r="L174" s="227"/>
      <c r="M174" s="210"/>
      <c r="N174" s="335" t="s">
        <v>478</v>
      </c>
    </row>
    <row r="175" spans="1:15" x14ac:dyDescent="0.25">
      <c r="A175" s="70" t="s">
        <v>18</v>
      </c>
      <c r="B175" s="13">
        <v>168</v>
      </c>
      <c r="C175" s="209" t="s">
        <v>19</v>
      </c>
      <c r="D175" s="318" t="s">
        <v>489</v>
      </c>
      <c r="E175" s="6" t="s">
        <v>513</v>
      </c>
      <c r="F175" s="257" t="s">
        <v>156</v>
      </c>
      <c r="G175" s="353">
        <v>1</v>
      </c>
      <c r="H175" s="353">
        <v>2</v>
      </c>
      <c r="I175" s="353">
        <v>3</v>
      </c>
      <c r="J175" s="362"/>
      <c r="K175" s="353">
        <v>3</v>
      </c>
      <c r="L175" s="227"/>
      <c r="M175" s="377"/>
      <c r="N175" s="335" t="s">
        <v>478</v>
      </c>
    </row>
    <row r="176" spans="1:15" x14ac:dyDescent="0.25">
      <c r="A176" s="70" t="s">
        <v>18</v>
      </c>
      <c r="B176" s="78">
        <v>169</v>
      </c>
      <c r="C176" s="209" t="s">
        <v>19</v>
      </c>
      <c r="D176" s="335" t="s">
        <v>495</v>
      </c>
      <c r="E176" s="6" t="s">
        <v>513</v>
      </c>
      <c r="F176" s="211" t="s">
        <v>145</v>
      </c>
      <c r="G176" s="211">
        <v>0</v>
      </c>
      <c r="H176" s="211">
        <v>3</v>
      </c>
      <c r="I176" s="211">
        <v>3</v>
      </c>
      <c r="J176" s="210"/>
      <c r="K176" s="211">
        <v>3</v>
      </c>
      <c r="L176" s="227"/>
      <c r="M176" s="210"/>
      <c r="N176" s="335" t="s">
        <v>472</v>
      </c>
    </row>
    <row r="177" spans="1:14" x14ac:dyDescent="0.25">
      <c r="A177" s="70" t="s">
        <v>18</v>
      </c>
      <c r="B177" s="13">
        <v>170</v>
      </c>
      <c r="C177" s="212" t="s">
        <v>28</v>
      </c>
      <c r="D177" s="335" t="s">
        <v>589</v>
      </c>
      <c r="E177" s="212" t="s">
        <v>612</v>
      </c>
      <c r="F177" s="310" t="s">
        <v>378</v>
      </c>
      <c r="G177" s="310">
        <v>3</v>
      </c>
      <c r="H177" s="310">
        <v>3</v>
      </c>
      <c r="I177" s="310">
        <v>3</v>
      </c>
      <c r="J177" s="357"/>
      <c r="K177" s="310">
        <v>3</v>
      </c>
      <c r="L177" s="211"/>
      <c r="M177" s="211"/>
      <c r="N177" s="335" t="s">
        <v>590</v>
      </c>
    </row>
    <row r="178" spans="1:14" x14ac:dyDescent="0.25">
      <c r="A178" s="70" t="s">
        <v>18</v>
      </c>
      <c r="B178" s="78">
        <v>171</v>
      </c>
      <c r="C178" s="212" t="s">
        <v>28</v>
      </c>
      <c r="D178" s="335" t="s">
        <v>592</v>
      </c>
      <c r="E178" s="212" t="s">
        <v>612</v>
      </c>
      <c r="F178" s="310" t="s">
        <v>378</v>
      </c>
      <c r="G178" s="310">
        <v>0</v>
      </c>
      <c r="H178" s="211">
        <v>3</v>
      </c>
      <c r="I178" s="211">
        <v>3</v>
      </c>
      <c r="J178" s="225"/>
      <c r="K178" s="211">
        <v>3</v>
      </c>
      <c r="L178" s="211"/>
      <c r="M178" s="211"/>
      <c r="N178" s="335" t="s">
        <v>590</v>
      </c>
    </row>
    <row r="179" spans="1:14" x14ac:dyDescent="0.25">
      <c r="A179" s="70" t="s">
        <v>18</v>
      </c>
      <c r="B179" s="13">
        <v>172</v>
      </c>
      <c r="C179" s="3" t="s">
        <v>19</v>
      </c>
      <c r="D179" s="172" t="s">
        <v>636</v>
      </c>
      <c r="E179" s="9" t="s">
        <v>634</v>
      </c>
      <c r="F179" s="52" t="s">
        <v>141</v>
      </c>
      <c r="G179" s="7">
        <v>0</v>
      </c>
      <c r="H179" s="7">
        <v>3</v>
      </c>
      <c r="I179" s="6">
        <v>3</v>
      </c>
      <c r="J179" s="6"/>
      <c r="K179" s="6">
        <v>3</v>
      </c>
      <c r="L179" s="24"/>
      <c r="M179" s="6"/>
      <c r="N179" s="380" t="s">
        <v>637</v>
      </c>
    </row>
    <row r="180" spans="1:14" x14ac:dyDescent="0.25">
      <c r="A180" s="70" t="s">
        <v>18</v>
      </c>
      <c r="B180" s="78">
        <v>173</v>
      </c>
      <c r="C180" s="24" t="s">
        <v>19</v>
      </c>
      <c r="D180" s="86" t="s">
        <v>720</v>
      </c>
      <c r="E180" s="6" t="s">
        <v>716</v>
      </c>
      <c r="F180" s="6" t="s">
        <v>141</v>
      </c>
      <c r="G180" s="6">
        <v>3</v>
      </c>
      <c r="H180" s="6">
        <v>0</v>
      </c>
      <c r="I180" s="6">
        <v>3</v>
      </c>
      <c r="J180" s="160"/>
      <c r="K180" s="65">
        <v>3</v>
      </c>
      <c r="L180" s="6"/>
      <c r="M180" s="6"/>
      <c r="N180" s="58" t="s">
        <v>717</v>
      </c>
    </row>
    <row r="181" spans="1:14" x14ac:dyDescent="0.25">
      <c r="A181" s="70" t="s">
        <v>18</v>
      </c>
      <c r="B181" s="13">
        <v>174</v>
      </c>
      <c r="C181" s="3" t="s">
        <v>28</v>
      </c>
      <c r="D181" s="162" t="s">
        <v>796</v>
      </c>
      <c r="E181" s="6" t="s">
        <v>781</v>
      </c>
      <c r="F181" s="164" t="s">
        <v>141</v>
      </c>
      <c r="G181" s="164">
        <v>0</v>
      </c>
      <c r="H181" s="164">
        <v>3</v>
      </c>
      <c r="I181" s="6">
        <f>SUM(G181:H181)</f>
        <v>3</v>
      </c>
      <c r="J181" s="189"/>
      <c r="K181" s="6">
        <f>SUM(I181:J181)</f>
        <v>3</v>
      </c>
      <c r="L181" s="170"/>
      <c r="M181" s="189"/>
      <c r="N181" s="162" t="s">
        <v>795</v>
      </c>
    </row>
    <row r="182" spans="1:14" x14ac:dyDescent="0.25">
      <c r="A182" s="70" t="s">
        <v>18</v>
      </c>
      <c r="B182" s="78">
        <v>175</v>
      </c>
      <c r="C182" s="3" t="s">
        <v>28</v>
      </c>
      <c r="D182" s="23" t="s">
        <v>1302</v>
      </c>
      <c r="E182" s="6" t="s">
        <v>1299</v>
      </c>
      <c r="F182" s="6">
        <v>5</v>
      </c>
      <c r="G182" s="6">
        <v>2</v>
      </c>
      <c r="H182" s="6">
        <v>1</v>
      </c>
      <c r="I182" s="112">
        <v>3</v>
      </c>
      <c r="J182" s="112"/>
      <c r="K182" s="112">
        <v>3</v>
      </c>
      <c r="L182" s="6"/>
      <c r="M182" s="6"/>
      <c r="N182" s="23" t="s">
        <v>1300</v>
      </c>
    </row>
    <row r="183" spans="1:14" x14ac:dyDescent="0.25">
      <c r="A183" s="70" t="s">
        <v>18</v>
      </c>
      <c r="B183" s="13">
        <v>176</v>
      </c>
      <c r="C183" s="111" t="s">
        <v>19</v>
      </c>
      <c r="D183" s="106" t="s">
        <v>238</v>
      </c>
      <c r="E183" s="488" t="s">
        <v>233</v>
      </c>
      <c r="F183" s="116" t="s">
        <v>141</v>
      </c>
      <c r="G183" s="116">
        <v>2</v>
      </c>
      <c r="H183" s="116">
        <v>0</v>
      </c>
      <c r="I183" s="116">
        <v>2</v>
      </c>
      <c r="J183" s="88"/>
      <c r="K183" s="116">
        <v>2</v>
      </c>
      <c r="L183" s="116"/>
      <c r="M183" s="88"/>
      <c r="N183" s="88" t="s">
        <v>234</v>
      </c>
    </row>
    <row r="184" spans="1:14" x14ac:dyDescent="0.25">
      <c r="A184" s="70" t="s">
        <v>18</v>
      </c>
      <c r="B184" s="78">
        <v>177</v>
      </c>
      <c r="C184" s="24" t="s">
        <v>19</v>
      </c>
      <c r="D184" s="88" t="s">
        <v>490</v>
      </c>
      <c r="E184" s="6" t="s">
        <v>513</v>
      </c>
      <c r="F184" s="9" t="s">
        <v>156</v>
      </c>
      <c r="G184" s="8">
        <v>0</v>
      </c>
      <c r="H184" s="8">
        <v>2</v>
      </c>
      <c r="I184" s="8">
        <v>2</v>
      </c>
      <c r="J184" s="57"/>
      <c r="K184" s="8">
        <v>2</v>
      </c>
      <c r="L184" s="7"/>
      <c r="M184" s="70"/>
      <c r="N184" s="89" t="s">
        <v>478</v>
      </c>
    </row>
    <row r="185" spans="1:14" x14ac:dyDescent="0.25">
      <c r="A185" s="70" t="s">
        <v>18</v>
      </c>
      <c r="B185" s="13">
        <v>178</v>
      </c>
      <c r="C185" s="3" t="s">
        <v>19</v>
      </c>
      <c r="D185" s="88" t="s">
        <v>491</v>
      </c>
      <c r="E185" s="6" t="s">
        <v>513</v>
      </c>
      <c r="F185" s="6" t="s">
        <v>141</v>
      </c>
      <c r="G185" s="6">
        <v>2</v>
      </c>
      <c r="H185" s="6">
        <v>0</v>
      </c>
      <c r="I185" s="6">
        <v>2</v>
      </c>
      <c r="J185" s="23"/>
      <c r="K185" s="6">
        <v>2</v>
      </c>
      <c r="L185" s="7"/>
      <c r="M185" s="23"/>
      <c r="N185" s="90" t="s">
        <v>478</v>
      </c>
    </row>
    <row r="186" spans="1:14" x14ac:dyDescent="0.25">
      <c r="A186" s="70" t="s">
        <v>18</v>
      </c>
      <c r="B186" s="78">
        <v>179</v>
      </c>
      <c r="C186" s="3" t="s">
        <v>19</v>
      </c>
      <c r="D186" s="90" t="s">
        <v>492</v>
      </c>
      <c r="E186" s="6" t="s">
        <v>513</v>
      </c>
      <c r="F186" s="66" t="s">
        <v>156</v>
      </c>
      <c r="G186" s="139">
        <v>2</v>
      </c>
      <c r="H186" s="139">
        <v>0</v>
      </c>
      <c r="I186" s="139">
        <v>2</v>
      </c>
      <c r="J186" s="75"/>
      <c r="K186" s="139">
        <v>2</v>
      </c>
      <c r="L186" s="7"/>
      <c r="M186" s="76"/>
      <c r="N186" s="86" t="s">
        <v>478</v>
      </c>
    </row>
    <row r="187" spans="1:14" x14ac:dyDescent="0.25">
      <c r="A187" s="70" t="s">
        <v>18</v>
      </c>
      <c r="B187" s="13">
        <v>180</v>
      </c>
      <c r="C187" s="3" t="s">
        <v>28</v>
      </c>
      <c r="D187" s="90" t="s">
        <v>784</v>
      </c>
      <c r="E187" s="6" t="s">
        <v>781</v>
      </c>
      <c r="F187" s="6" t="s">
        <v>156</v>
      </c>
      <c r="G187" s="6">
        <v>2</v>
      </c>
      <c r="H187" s="6">
        <v>0</v>
      </c>
      <c r="I187" s="6">
        <f>SUM(G187:H187)</f>
        <v>2</v>
      </c>
      <c r="J187" s="112"/>
      <c r="K187" s="6">
        <f>SUM(I187:J187)</f>
        <v>2</v>
      </c>
      <c r="L187" s="6"/>
      <c r="M187" s="37"/>
      <c r="N187" s="90" t="s">
        <v>782</v>
      </c>
    </row>
    <row r="188" spans="1:14" x14ac:dyDescent="0.25">
      <c r="A188" s="70" t="s">
        <v>18</v>
      </c>
      <c r="B188" s="78">
        <v>181</v>
      </c>
      <c r="C188" s="3" t="s">
        <v>28</v>
      </c>
      <c r="D188" s="90" t="s">
        <v>798</v>
      </c>
      <c r="E188" s="6" t="s">
        <v>781</v>
      </c>
      <c r="F188" s="6" t="s">
        <v>145</v>
      </c>
      <c r="G188" s="6">
        <v>0</v>
      </c>
      <c r="H188" s="6">
        <v>2</v>
      </c>
      <c r="I188" s="6">
        <f>SUM(G188:H188)</f>
        <v>2</v>
      </c>
      <c r="J188" s="6"/>
      <c r="K188" s="6">
        <f>SUM(I188:J188)</f>
        <v>2</v>
      </c>
      <c r="L188" s="24"/>
      <c r="M188" s="6"/>
      <c r="N188" s="90" t="s">
        <v>799</v>
      </c>
    </row>
    <row r="189" spans="1:14" x14ac:dyDescent="0.25">
      <c r="A189" s="70" t="s">
        <v>18</v>
      </c>
      <c r="B189" s="13">
        <v>182</v>
      </c>
      <c r="C189" s="330" t="s">
        <v>28</v>
      </c>
      <c r="D189" s="298" t="s">
        <v>965</v>
      </c>
      <c r="E189" s="330" t="s">
        <v>1330</v>
      </c>
      <c r="F189" s="351" t="s">
        <v>963</v>
      </c>
      <c r="G189" s="351">
        <v>2</v>
      </c>
      <c r="H189" s="351">
        <v>0</v>
      </c>
      <c r="I189" s="330">
        <v>2</v>
      </c>
      <c r="J189" s="351"/>
      <c r="K189" s="330">
        <v>2</v>
      </c>
      <c r="L189" s="333"/>
      <c r="M189" s="351"/>
      <c r="N189" s="341" t="s">
        <v>959</v>
      </c>
    </row>
    <row r="190" spans="1:14" x14ac:dyDescent="0.25">
      <c r="A190" s="70" t="s">
        <v>18</v>
      </c>
      <c r="B190" s="78">
        <v>183</v>
      </c>
      <c r="C190" s="3" t="s">
        <v>28</v>
      </c>
      <c r="D190" s="46" t="s">
        <v>1027</v>
      </c>
      <c r="E190" s="6" t="s">
        <v>1007</v>
      </c>
      <c r="F190" s="50" t="s">
        <v>145</v>
      </c>
      <c r="G190" s="50">
        <v>2</v>
      </c>
      <c r="H190" s="50">
        <v>0</v>
      </c>
      <c r="I190" s="111">
        <f>G190+H190</f>
        <v>2</v>
      </c>
      <c r="J190" s="6"/>
      <c r="K190" s="111">
        <f>I190</f>
        <v>2</v>
      </c>
      <c r="L190" s="114"/>
      <c r="M190" s="6"/>
      <c r="N190" s="23" t="s">
        <v>1012</v>
      </c>
    </row>
    <row r="191" spans="1:14" x14ac:dyDescent="0.25">
      <c r="A191" s="70" t="s">
        <v>18</v>
      </c>
      <c r="B191" s="13">
        <v>184</v>
      </c>
      <c r="C191" s="9" t="s">
        <v>19</v>
      </c>
      <c r="D191" s="88" t="s">
        <v>1213</v>
      </c>
      <c r="E191" s="9" t="s">
        <v>1245</v>
      </c>
      <c r="F191" s="9" t="s">
        <v>136</v>
      </c>
      <c r="G191" s="7">
        <v>2</v>
      </c>
      <c r="H191" s="7">
        <v>0</v>
      </c>
      <c r="I191" s="7">
        <v>2</v>
      </c>
      <c r="J191" s="9"/>
      <c r="K191" s="7">
        <v>2</v>
      </c>
      <c r="L191" s="9"/>
      <c r="M191" s="9"/>
      <c r="N191" s="38" t="s">
        <v>1209</v>
      </c>
    </row>
    <row r="192" spans="1:14" x14ac:dyDescent="0.25">
      <c r="A192" s="70" t="s">
        <v>18</v>
      </c>
      <c r="B192" s="78">
        <v>185</v>
      </c>
      <c r="C192" s="9" t="s">
        <v>19</v>
      </c>
      <c r="D192" s="26" t="s">
        <v>1217</v>
      </c>
      <c r="E192" s="9" t="s">
        <v>1245</v>
      </c>
      <c r="F192" s="9" t="s">
        <v>136</v>
      </c>
      <c r="G192" s="8">
        <v>2</v>
      </c>
      <c r="H192" s="8">
        <v>0</v>
      </c>
      <c r="I192" s="8">
        <v>2</v>
      </c>
      <c r="J192" s="91"/>
      <c r="K192" s="8">
        <v>2</v>
      </c>
      <c r="L192" s="7"/>
      <c r="M192" s="2"/>
      <c r="N192" s="53" t="s">
        <v>1209</v>
      </c>
    </row>
    <row r="193" spans="1:15" x14ac:dyDescent="0.25">
      <c r="A193" s="70" t="s">
        <v>18</v>
      </c>
      <c r="B193" s="13">
        <v>186</v>
      </c>
      <c r="C193" s="3" t="s">
        <v>19</v>
      </c>
      <c r="D193" s="45" t="s">
        <v>493</v>
      </c>
      <c r="E193" s="6" t="s">
        <v>513</v>
      </c>
      <c r="F193" s="6" t="s">
        <v>141</v>
      </c>
      <c r="G193" s="6">
        <v>1</v>
      </c>
      <c r="H193" s="6">
        <v>0</v>
      </c>
      <c r="I193" s="6">
        <v>1</v>
      </c>
      <c r="J193" s="23"/>
      <c r="K193" s="6">
        <v>1</v>
      </c>
      <c r="L193" s="7"/>
      <c r="M193" s="23"/>
      <c r="N193" s="90" t="s">
        <v>478</v>
      </c>
    </row>
    <row r="194" spans="1:15" x14ac:dyDescent="0.25">
      <c r="A194" s="70" t="s">
        <v>18</v>
      </c>
      <c r="B194" s="78">
        <v>187</v>
      </c>
      <c r="C194" s="111" t="s">
        <v>19</v>
      </c>
      <c r="D194" s="106" t="s">
        <v>232</v>
      </c>
      <c r="E194" s="488" t="s">
        <v>233</v>
      </c>
      <c r="F194" s="116" t="s">
        <v>141</v>
      </c>
      <c r="G194" s="116">
        <v>0</v>
      </c>
      <c r="H194" s="116">
        <v>0</v>
      </c>
      <c r="I194" s="116">
        <v>0</v>
      </c>
      <c r="J194" s="72"/>
      <c r="K194" s="116">
        <v>0</v>
      </c>
      <c r="L194" s="116"/>
      <c r="M194" s="72"/>
      <c r="N194" s="88" t="s">
        <v>234</v>
      </c>
    </row>
    <row r="195" spans="1:15" x14ac:dyDescent="0.25">
      <c r="A195" s="70" t="s">
        <v>18</v>
      </c>
      <c r="B195" s="13">
        <v>188</v>
      </c>
      <c r="C195" s="111" t="s">
        <v>19</v>
      </c>
      <c r="D195" s="106" t="s">
        <v>235</v>
      </c>
      <c r="E195" s="488" t="s">
        <v>233</v>
      </c>
      <c r="F195" s="116" t="s">
        <v>141</v>
      </c>
      <c r="G195" s="116">
        <v>0</v>
      </c>
      <c r="H195" s="116">
        <v>0</v>
      </c>
      <c r="I195" s="116">
        <v>0</v>
      </c>
      <c r="J195" s="88"/>
      <c r="K195" s="116">
        <v>0</v>
      </c>
      <c r="L195" s="116"/>
      <c r="M195" s="88"/>
      <c r="N195" s="88" t="s">
        <v>234</v>
      </c>
    </row>
    <row r="196" spans="1:15" x14ac:dyDescent="0.25">
      <c r="A196" s="70" t="s">
        <v>18</v>
      </c>
      <c r="B196" s="78">
        <v>189</v>
      </c>
      <c r="C196" s="3" t="s">
        <v>19</v>
      </c>
      <c r="D196" s="90" t="s">
        <v>494</v>
      </c>
      <c r="E196" s="6" t="s">
        <v>513</v>
      </c>
      <c r="F196" s="6" t="s">
        <v>156</v>
      </c>
      <c r="G196" s="6">
        <v>0</v>
      </c>
      <c r="H196" s="6">
        <v>0</v>
      </c>
      <c r="I196" s="6">
        <v>0</v>
      </c>
      <c r="J196" s="23"/>
      <c r="K196" s="6">
        <v>0</v>
      </c>
      <c r="L196" s="7"/>
      <c r="M196" s="23"/>
      <c r="N196" s="90" t="s">
        <v>478</v>
      </c>
    </row>
    <row r="197" spans="1:15" x14ac:dyDescent="0.25">
      <c r="A197" s="70" t="s">
        <v>18</v>
      </c>
      <c r="B197" s="13">
        <v>190</v>
      </c>
      <c r="C197" s="205" t="s">
        <v>19</v>
      </c>
      <c r="D197" s="53" t="s">
        <v>617</v>
      </c>
      <c r="E197" s="9" t="s">
        <v>618</v>
      </c>
      <c r="F197" s="9" t="s">
        <v>375</v>
      </c>
      <c r="G197" s="8">
        <v>0</v>
      </c>
      <c r="H197" s="8">
        <v>0</v>
      </c>
      <c r="I197" s="13">
        <v>0</v>
      </c>
      <c r="J197" s="13"/>
      <c r="K197" s="13">
        <v>0</v>
      </c>
      <c r="L197" s="13"/>
      <c r="M197" s="13"/>
      <c r="N197" s="53" t="s">
        <v>1340</v>
      </c>
      <c r="O197" s="199"/>
    </row>
    <row r="198" spans="1:15" x14ac:dyDescent="0.25">
      <c r="A198" s="70" t="s">
        <v>18</v>
      </c>
      <c r="B198" s="78">
        <v>191</v>
      </c>
      <c r="C198" s="3" t="s">
        <v>19</v>
      </c>
      <c r="D198" s="90" t="s">
        <v>633</v>
      </c>
      <c r="E198" s="9" t="s">
        <v>634</v>
      </c>
      <c r="F198" s="6" t="s">
        <v>136</v>
      </c>
      <c r="G198" s="6">
        <v>0</v>
      </c>
      <c r="H198" s="6">
        <v>0</v>
      </c>
      <c r="I198" s="6">
        <v>0</v>
      </c>
      <c r="J198" s="6"/>
      <c r="K198" s="6">
        <v>0</v>
      </c>
      <c r="L198" s="24"/>
      <c r="M198" s="6"/>
      <c r="N198" s="40" t="s">
        <v>635</v>
      </c>
    </row>
    <row r="199" spans="1:15" x14ac:dyDescent="0.25">
      <c r="A199" s="70" t="s">
        <v>18</v>
      </c>
      <c r="B199" s="13">
        <v>192</v>
      </c>
      <c r="C199" s="3" t="s">
        <v>19</v>
      </c>
      <c r="D199" s="53" t="s">
        <v>638</v>
      </c>
      <c r="E199" s="9" t="s">
        <v>634</v>
      </c>
      <c r="F199" s="9" t="s">
        <v>141</v>
      </c>
      <c r="G199" s="8">
        <v>0</v>
      </c>
      <c r="H199" s="8">
        <v>0</v>
      </c>
      <c r="I199" s="6">
        <v>0</v>
      </c>
      <c r="J199" s="6"/>
      <c r="K199" s="6">
        <v>0</v>
      </c>
      <c r="L199" s="56"/>
      <c r="M199" s="6"/>
      <c r="N199" s="380" t="s">
        <v>637</v>
      </c>
    </row>
    <row r="200" spans="1:15" x14ac:dyDescent="0.25">
      <c r="A200" s="70" t="s">
        <v>18</v>
      </c>
      <c r="B200" s="78">
        <v>193</v>
      </c>
      <c r="C200" s="3" t="s">
        <v>28</v>
      </c>
      <c r="D200" s="45" t="s">
        <v>803</v>
      </c>
      <c r="E200" s="6" t="s">
        <v>781</v>
      </c>
      <c r="F200" s="6" t="s">
        <v>145</v>
      </c>
      <c r="G200" s="111">
        <v>0</v>
      </c>
      <c r="H200" s="111">
        <v>0</v>
      </c>
      <c r="I200" s="6">
        <f>SUM(G200:H200)</f>
        <v>0</v>
      </c>
      <c r="J200" s="110"/>
      <c r="K200" s="6">
        <f>SUM(I200:J200)</f>
        <v>0</v>
      </c>
      <c r="L200" s="147"/>
      <c r="M200" s="161"/>
      <c r="N200" s="90" t="s">
        <v>799</v>
      </c>
    </row>
  </sheetData>
  <sortState ref="A8:O200">
    <sortCondition descending="1" ref="K8:K200"/>
  </sortState>
  <mergeCells count="5">
    <mergeCell ref="A2:N2"/>
    <mergeCell ref="A5:N5"/>
    <mergeCell ref="A6:N6"/>
    <mergeCell ref="A3:N3"/>
    <mergeCell ref="A4:N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zoomScale="86" zoomScaleNormal="86" workbookViewId="0">
      <selection activeCell="A3" sqref="A3:N3"/>
    </sheetView>
  </sheetViews>
  <sheetFormatPr defaultColWidth="9.140625" defaultRowHeight="15.75" x14ac:dyDescent="0.25"/>
  <cols>
    <col min="1" max="1" width="15" style="14" customWidth="1"/>
    <col min="2" max="2" width="7.7109375" style="11" customWidth="1"/>
    <col min="3" max="3" width="19.7109375" style="14" customWidth="1"/>
    <col min="4" max="4" width="39.28515625" style="27" customWidth="1"/>
    <col min="5" max="5" width="42.85546875" style="11" customWidth="1"/>
    <col min="6" max="11" width="9.140625" style="11"/>
    <col min="12" max="12" width="12.42578125" style="11" bestFit="1" customWidth="1"/>
    <col min="13" max="13" width="14.5703125" style="11" customWidth="1"/>
    <col min="14" max="14" width="45.28515625" style="27" customWidth="1"/>
    <col min="15" max="16384" width="9.140625" style="11"/>
  </cols>
  <sheetData>
    <row r="1" spans="1:14" x14ac:dyDescent="0.25">
      <c r="A1" s="16"/>
      <c r="B1" s="16"/>
      <c r="C1" s="16"/>
      <c r="F1" s="135"/>
      <c r="G1" s="135"/>
      <c r="H1" s="135"/>
      <c r="I1" s="135"/>
      <c r="J1" s="16"/>
      <c r="K1" s="135"/>
      <c r="L1" s="16"/>
      <c r="M1" s="135"/>
      <c r="N1" s="31"/>
    </row>
    <row r="2" spans="1:14" s="14" customFormat="1" x14ac:dyDescent="0.25">
      <c r="A2" s="610" t="s">
        <v>17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2"/>
    </row>
    <row r="3" spans="1:14" x14ac:dyDescent="0.25">
      <c r="A3" s="610" t="s">
        <v>1345</v>
      </c>
      <c r="B3" s="611"/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1"/>
      <c r="N3" s="612"/>
    </row>
    <row r="4" spans="1:14" x14ac:dyDescent="0.25">
      <c r="A4" s="610" t="s">
        <v>31</v>
      </c>
      <c r="B4" s="611"/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1"/>
      <c r="N4" s="612"/>
    </row>
    <row r="5" spans="1:14" x14ac:dyDescent="0.25">
      <c r="A5" s="610" t="s">
        <v>12</v>
      </c>
      <c r="B5" s="611"/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2"/>
    </row>
    <row r="6" spans="1:14" x14ac:dyDescent="0.25">
      <c r="A6" s="610" t="s">
        <v>11</v>
      </c>
      <c r="B6" s="611"/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2"/>
    </row>
    <row r="7" spans="1:14" ht="47.25" x14ac:dyDescent="0.25">
      <c r="A7" s="171" t="s">
        <v>0</v>
      </c>
      <c r="B7" s="2" t="s">
        <v>1</v>
      </c>
      <c r="C7" s="171" t="s">
        <v>2</v>
      </c>
      <c r="D7" s="108" t="s">
        <v>3</v>
      </c>
      <c r="E7" s="2" t="s">
        <v>14</v>
      </c>
      <c r="F7" s="2" t="s">
        <v>4</v>
      </c>
      <c r="G7" s="12" t="s">
        <v>5</v>
      </c>
      <c r="H7" s="12" t="s">
        <v>6</v>
      </c>
      <c r="I7" s="12" t="s">
        <v>7</v>
      </c>
      <c r="J7" s="2" t="s">
        <v>15</v>
      </c>
      <c r="K7" s="2" t="s">
        <v>8</v>
      </c>
      <c r="L7" s="2" t="s">
        <v>9</v>
      </c>
      <c r="M7" s="2" t="s">
        <v>16</v>
      </c>
      <c r="N7" s="108" t="s">
        <v>10</v>
      </c>
    </row>
    <row r="8" spans="1:14" x14ac:dyDescent="0.25">
      <c r="A8" s="81" t="s">
        <v>18</v>
      </c>
      <c r="B8" s="54">
        <v>1</v>
      </c>
      <c r="C8" s="58" t="s">
        <v>19</v>
      </c>
      <c r="D8" s="72" t="s">
        <v>397</v>
      </c>
      <c r="E8" s="9" t="s">
        <v>371</v>
      </c>
      <c r="F8" s="116" t="s">
        <v>398</v>
      </c>
      <c r="G8" s="129">
        <v>12</v>
      </c>
      <c r="H8" s="129">
        <v>18</v>
      </c>
      <c r="I8" s="116">
        <v>30</v>
      </c>
      <c r="J8" s="47"/>
      <c r="K8" s="136">
        <v>30</v>
      </c>
      <c r="L8" s="47"/>
      <c r="M8" s="7" t="s">
        <v>1325</v>
      </c>
      <c r="N8" s="72" t="s">
        <v>379</v>
      </c>
    </row>
    <row r="9" spans="1:14" ht="15.75" customHeight="1" x14ac:dyDescent="0.25">
      <c r="A9" s="81" t="s">
        <v>18</v>
      </c>
      <c r="B9" s="54">
        <v>2</v>
      </c>
      <c r="C9" s="53" t="s">
        <v>19</v>
      </c>
      <c r="D9" s="72" t="s">
        <v>408</v>
      </c>
      <c r="E9" s="9" t="s">
        <v>371</v>
      </c>
      <c r="F9" s="116" t="s">
        <v>398</v>
      </c>
      <c r="G9" s="7">
        <v>12</v>
      </c>
      <c r="H9" s="7">
        <v>17</v>
      </c>
      <c r="I9" s="116">
        <v>29</v>
      </c>
      <c r="J9" s="7"/>
      <c r="K9" s="136">
        <v>29</v>
      </c>
      <c r="L9" s="47"/>
      <c r="M9" s="7" t="s">
        <v>1325</v>
      </c>
      <c r="N9" s="72" t="s">
        <v>379</v>
      </c>
    </row>
    <row r="10" spans="1:14" ht="15.75" customHeight="1" x14ac:dyDescent="0.25">
      <c r="A10" s="81" t="s">
        <v>18</v>
      </c>
      <c r="B10" s="54">
        <v>3</v>
      </c>
      <c r="C10" s="53" t="s">
        <v>19</v>
      </c>
      <c r="D10" s="72" t="s">
        <v>412</v>
      </c>
      <c r="E10" s="9" t="s">
        <v>371</v>
      </c>
      <c r="F10" s="116" t="s">
        <v>410</v>
      </c>
      <c r="G10" s="9">
        <v>12</v>
      </c>
      <c r="H10" s="9">
        <v>16</v>
      </c>
      <c r="I10" s="116">
        <v>28</v>
      </c>
      <c r="J10" s="1"/>
      <c r="K10" s="136">
        <v>28</v>
      </c>
      <c r="L10" s="47"/>
      <c r="M10" s="7" t="s">
        <v>1325</v>
      </c>
      <c r="N10" s="72" t="s">
        <v>411</v>
      </c>
    </row>
    <row r="11" spans="1:14" ht="15.75" customHeight="1" x14ac:dyDescent="0.25">
      <c r="A11" s="81" t="s">
        <v>18</v>
      </c>
      <c r="B11" s="54">
        <v>4</v>
      </c>
      <c r="C11" s="241" t="s">
        <v>19</v>
      </c>
      <c r="D11" s="23" t="s">
        <v>345</v>
      </c>
      <c r="E11" s="6" t="s">
        <v>334</v>
      </c>
      <c r="F11" s="7" t="s">
        <v>245</v>
      </c>
      <c r="G11" s="7">
        <v>9</v>
      </c>
      <c r="H11" s="7">
        <v>18</v>
      </c>
      <c r="I11" s="4">
        <v>27</v>
      </c>
      <c r="J11" s="4"/>
      <c r="K11" s="4">
        <v>27</v>
      </c>
      <c r="L11" s="4"/>
      <c r="M11" s="7" t="s">
        <v>1325</v>
      </c>
      <c r="N11" s="57" t="s">
        <v>343</v>
      </c>
    </row>
    <row r="12" spans="1:14" ht="15.75" customHeight="1" x14ac:dyDescent="0.25">
      <c r="A12" s="81" t="s">
        <v>18</v>
      </c>
      <c r="B12" s="54">
        <v>5</v>
      </c>
      <c r="C12" s="254" t="s">
        <v>19</v>
      </c>
      <c r="D12" s="113" t="s">
        <v>1127</v>
      </c>
      <c r="E12" s="4" t="s">
        <v>1085</v>
      </c>
      <c r="F12" s="4">
        <v>6</v>
      </c>
      <c r="G12" s="4">
        <v>12</v>
      </c>
      <c r="H12" s="4">
        <v>15</v>
      </c>
      <c r="I12" s="4">
        <v>27</v>
      </c>
      <c r="J12" s="113"/>
      <c r="K12" s="4">
        <v>27</v>
      </c>
      <c r="L12" s="113"/>
      <c r="M12" s="402" t="s">
        <v>1325</v>
      </c>
      <c r="N12" s="113" t="s">
        <v>1128</v>
      </c>
    </row>
    <row r="13" spans="1:14" ht="15.75" customHeight="1" x14ac:dyDescent="0.25">
      <c r="A13" s="81" t="s">
        <v>18</v>
      </c>
      <c r="B13" s="54">
        <v>6</v>
      </c>
      <c r="C13" s="53" t="s">
        <v>19</v>
      </c>
      <c r="D13" s="77" t="s">
        <v>733</v>
      </c>
      <c r="E13" s="6" t="s">
        <v>716</v>
      </c>
      <c r="F13" s="531" t="s">
        <v>79</v>
      </c>
      <c r="G13" s="7">
        <v>8</v>
      </c>
      <c r="H13" s="7">
        <v>18</v>
      </c>
      <c r="I13" s="6">
        <f>SUM(G13:H13)</f>
        <v>26</v>
      </c>
      <c r="J13" s="7"/>
      <c r="K13" s="7">
        <v>26</v>
      </c>
      <c r="L13" s="47"/>
      <c r="M13" s="7" t="s">
        <v>1325</v>
      </c>
      <c r="N13" s="23" t="s">
        <v>722</v>
      </c>
    </row>
    <row r="14" spans="1:14" ht="15.75" customHeight="1" x14ac:dyDescent="0.25">
      <c r="A14" s="81" t="s">
        <v>18</v>
      </c>
      <c r="B14" s="54">
        <v>7</v>
      </c>
      <c r="C14" s="272" t="s">
        <v>19</v>
      </c>
      <c r="D14" s="113" t="s">
        <v>1129</v>
      </c>
      <c r="E14" s="4" t="s">
        <v>1136</v>
      </c>
      <c r="F14" s="4">
        <v>6</v>
      </c>
      <c r="G14" s="4">
        <v>12</v>
      </c>
      <c r="H14" s="4">
        <v>14</v>
      </c>
      <c r="I14" s="4">
        <v>26</v>
      </c>
      <c r="J14" s="113"/>
      <c r="K14" s="4">
        <v>26</v>
      </c>
      <c r="L14" s="113"/>
      <c r="M14" s="4" t="s">
        <v>1325</v>
      </c>
      <c r="N14" s="113" t="s">
        <v>1128</v>
      </c>
    </row>
    <row r="15" spans="1:14" ht="15.75" customHeight="1" x14ac:dyDescent="0.25">
      <c r="A15" s="81" t="s">
        <v>18</v>
      </c>
      <c r="B15" s="54">
        <v>8</v>
      </c>
      <c r="C15" s="101" t="s">
        <v>19</v>
      </c>
      <c r="D15" s="23" t="s">
        <v>20</v>
      </c>
      <c r="E15" s="6" t="s">
        <v>1332</v>
      </c>
      <c r="F15" s="9" t="s">
        <v>34</v>
      </c>
      <c r="G15" s="8">
        <v>9</v>
      </c>
      <c r="H15" s="8">
        <v>16</v>
      </c>
      <c r="I15" s="8">
        <v>25</v>
      </c>
      <c r="J15" s="9"/>
      <c r="K15" s="9">
        <v>25</v>
      </c>
      <c r="L15" s="24"/>
      <c r="M15" s="9" t="s">
        <v>1325</v>
      </c>
      <c r="N15" s="57" t="s">
        <v>22</v>
      </c>
    </row>
    <row r="16" spans="1:14" ht="15.75" customHeight="1" x14ac:dyDescent="0.25">
      <c r="A16" s="81" t="s">
        <v>18</v>
      </c>
      <c r="B16" s="54">
        <v>9</v>
      </c>
      <c r="C16" s="53" t="s">
        <v>19</v>
      </c>
      <c r="D16" s="77" t="s">
        <v>729</v>
      </c>
      <c r="E16" s="6" t="s">
        <v>716</v>
      </c>
      <c r="F16" s="6" t="s">
        <v>245</v>
      </c>
      <c r="G16" s="7">
        <v>8</v>
      </c>
      <c r="H16" s="7">
        <v>17</v>
      </c>
      <c r="I16" s="6">
        <v>25</v>
      </c>
      <c r="J16" s="7"/>
      <c r="K16" s="7">
        <v>25</v>
      </c>
      <c r="L16" s="47"/>
      <c r="M16" s="7" t="s">
        <v>1325</v>
      </c>
      <c r="N16" s="23" t="s">
        <v>727</v>
      </c>
    </row>
    <row r="17" spans="1:14" x14ac:dyDescent="0.25">
      <c r="A17" s="81" t="s">
        <v>18</v>
      </c>
      <c r="B17" s="54">
        <v>10</v>
      </c>
      <c r="C17" s="53" t="s">
        <v>19</v>
      </c>
      <c r="D17" s="23" t="s">
        <v>823</v>
      </c>
      <c r="E17" s="6" t="s">
        <v>781</v>
      </c>
      <c r="F17" s="9" t="s">
        <v>169</v>
      </c>
      <c r="G17" s="8">
        <v>12</v>
      </c>
      <c r="H17" s="8">
        <v>13</v>
      </c>
      <c r="I17" s="7">
        <f>SUM(G17:H17)</f>
        <v>25</v>
      </c>
      <c r="J17" s="9"/>
      <c r="K17" s="7">
        <f>SUM(I17:J17)</f>
        <v>25</v>
      </c>
      <c r="L17" s="24"/>
      <c r="M17" s="9" t="s">
        <v>1325</v>
      </c>
      <c r="N17" s="57" t="s">
        <v>824</v>
      </c>
    </row>
    <row r="18" spans="1:14" x14ac:dyDescent="0.25">
      <c r="A18" s="81" t="s">
        <v>18</v>
      </c>
      <c r="B18" s="54">
        <v>11</v>
      </c>
      <c r="C18" s="53" t="s">
        <v>19</v>
      </c>
      <c r="D18" s="77" t="s">
        <v>731</v>
      </c>
      <c r="E18" s="6" t="s">
        <v>716</v>
      </c>
      <c r="F18" s="6" t="s">
        <v>245</v>
      </c>
      <c r="G18" s="7">
        <v>8</v>
      </c>
      <c r="H18" s="7">
        <v>16</v>
      </c>
      <c r="I18" s="6">
        <v>24</v>
      </c>
      <c r="J18" s="7"/>
      <c r="K18" s="8">
        <v>24</v>
      </c>
      <c r="L18" s="47"/>
      <c r="M18" s="7" t="s">
        <v>1326</v>
      </c>
      <c r="N18" s="23" t="s">
        <v>727</v>
      </c>
    </row>
    <row r="19" spans="1:14" x14ac:dyDescent="0.25">
      <c r="A19" s="81" t="s">
        <v>18</v>
      </c>
      <c r="B19" s="54">
        <v>12</v>
      </c>
      <c r="C19" s="53" t="s">
        <v>19</v>
      </c>
      <c r="D19" s="77" t="s">
        <v>734</v>
      </c>
      <c r="E19" s="6" t="s">
        <v>716</v>
      </c>
      <c r="F19" s="531" t="s">
        <v>79</v>
      </c>
      <c r="G19" s="7">
        <v>8</v>
      </c>
      <c r="H19" s="7">
        <v>16</v>
      </c>
      <c r="I19" s="6">
        <f>SUM(G19:H19)</f>
        <v>24</v>
      </c>
      <c r="J19" s="7"/>
      <c r="K19" s="7">
        <v>24</v>
      </c>
      <c r="L19" s="47"/>
      <c r="M19" s="7" t="s">
        <v>1326</v>
      </c>
      <c r="N19" s="23" t="s">
        <v>722</v>
      </c>
    </row>
    <row r="20" spans="1:14" x14ac:dyDescent="0.25">
      <c r="A20" s="81" t="s">
        <v>18</v>
      </c>
      <c r="B20" s="54">
        <v>13</v>
      </c>
      <c r="C20" s="272" t="s">
        <v>19</v>
      </c>
      <c r="D20" s="281" t="s">
        <v>1120</v>
      </c>
      <c r="E20" s="50" t="s">
        <v>1085</v>
      </c>
      <c r="F20" s="52" t="s">
        <v>1114</v>
      </c>
      <c r="G20" s="52">
        <v>8</v>
      </c>
      <c r="H20" s="52">
        <v>16</v>
      </c>
      <c r="I20" s="4">
        <v>24</v>
      </c>
      <c r="J20" s="4"/>
      <c r="K20" s="4">
        <v>24</v>
      </c>
      <c r="L20" s="4"/>
      <c r="M20" s="52" t="s">
        <v>1326</v>
      </c>
      <c r="N20" s="28" t="s">
        <v>1115</v>
      </c>
    </row>
    <row r="21" spans="1:14" x14ac:dyDescent="0.25">
      <c r="A21" s="81" t="s">
        <v>18</v>
      </c>
      <c r="B21" s="54">
        <v>14</v>
      </c>
      <c r="C21" s="55" t="s">
        <v>19</v>
      </c>
      <c r="D21" s="23" t="s">
        <v>1311</v>
      </c>
      <c r="E21" s="6" t="s">
        <v>1331</v>
      </c>
      <c r="F21" s="9" t="s">
        <v>967</v>
      </c>
      <c r="G21" s="8">
        <v>8</v>
      </c>
      <c r="H21" s="8">
        <v>16</v>
      </c>
      <c r="I21" s="8">
        <v>24</v>
      </c>
      <c r="J21" s="9"/>
      <c r="K21" s="9">
        <v>24</v>
      </c>
      <c r="L21" s="24"/>
      <c r="M21" s="9" t="s">
        <v>1326</v>
      </c>
      <c r="N21" s="57" t="s">
        <v>1308</v>
      </c>
    </row>
    <row r="22" spans="1:14" x14ac:dyDescent="0.25">
      <c r="A22" s="81" t="s">
        <v>18</v>
      </c>
      <c r="B22" s="54">
        <v>15</v>
      </c>
      <c r="C22" s="53" t="s">
        <v>19</v>
      </c>
      <c r="D22" s="26" t="s">
        <v>817</v>
      </c>
      <c r="E22" s="6" t="s">
        <v>781</v>
      </c>
      <c r="F22" s="7" t="s">
        <v>250</v>
      </c>
      <c r="G22" s="7">
        <v>6</v>
      </c>
      <c r="H22" s="7">
        <v>17</v>
      </c>
      <c r="I22" s="7">
        <f>SUM(G22:H22)</f>
        <v>23</v>
      </c>
      <c r="J22" s="7"/>
      <c r="K22" s="7">
        <f>SUM(I22:J22)</f>
        <v>23</v>
      </c>
      <c r="L22" s="7"/>
      <c r="M22" s="7" t="s">
        <v>1326</v>
      </c>
      <c r="N22" s="26" t="s">
        <v>809</v>
      </c>
    </row>
    <row r="23" spans="1:14" x14ac:dyDescent="0.25">
      <c r="A23" s="81" t="s">
        <v>18</v>
      </c>
      <c r="B23" s="54">
        <v>16</v>
      </c>
      <c r="C23" s="57" t="s">
        <v>19</v>
      </c>
      <c r="D23" s="38" t="s">
        <v>1224</v>
      </c>
      <c r="E23" s="7" t="s">
        <v>1245</v>
      </c>
      <c r="F23" s="9" t="s">
        <v>79</v>
      </c>
      <c r="G23" s="7">
        <v>13</v>
      </c>
      <c r="H23" s="7">
        <v>10</v>
      </c>
      <c r="I23" s="7">
        <v>23</v>
      </c>
      <c r="J23" s="7"/>
      <c r="K23" s="7">
        <v>23</v>
      </c>
      <c r="L23" s="7"/>
      <c r="M23" s="9" t="s">
        <v>1326</v>
      </c>
      <c r="N23" s="53" t="s">
        <v>1219</v>
      </c>
    </row>
    <row r="24" spans="1:14" x14ac:dyDescent="0.25">
      <c r="A24" s="81" t="s">
        <v>18</v>
      </c>
      <c r="B24" s="54">
        <v>17</v>
      </c>
      <c r="C24" s="53" t="s">
        <v>19</v>
      </c>
      <c r="D24" s="77" t="s">
        <v>164</v>
      </c>
      <c r="E24" s="7" t="s">
        <v>135</v>
      </c>
      <c r="F24" s="78" t="s">
        <v>160</v>
      </c>
      <c r="G24" s="78">
        <v>6</v>
      </c>
      <c r="H24" s="78">
        <v>16</v>
      </c>
      <c r="I24" s="407">
        <v>22</v>
      </c>
      <c r="J24" s="74"/>
      <c r="K24" s="116">
        <v>22</v>
      </c>
      <c r="L24" s="79"/>
      <c r="M24" s="78" t="s">
        <v>1326</v>
      </c>
      <c r="N24" s="26" t="s">
        <v>161</v>
      </c>
    </row>
    <row r="25" spans="1:14" x14ac:dyDescent="0.25">
      <c r="A25" s="81" t="s">
        <v>18</v>
      </c>
      <c r="B25" s="54">
        <v>18</v>
      </c>
      <c r="C25" s="53" t="s">
        <v>19</v>
      </c>
      <c r="D25" s="396" t="s">
        <v>165</v>
      </c>
      <c r="E25" s="264" t="s">
        <v>135</v>
      </c>
      <c r="F25" s="260" t="s">
        <v>160</v>
      </c>
      <c r="G25" s="260">
        <v>8</v>
      </c>
      <c r="H25" s="260">
        <v>14</v>
      </c>
      <c r="I25" s="403">
        <v>22</v>
      </c>
      <c r="J25" s="399"/>
      <c r="K25" s="403">
        <v>22</v>
      </c>
      <c r="L25" s="425"/>
      <c r="M25" s="260" t="s">
        <v>1326</v>
      </c>
      <c r="N25" s="296" t="s">
        <v>161</v>
      </c>
    </row>
    <row r="26" spans="1:14" x14ac:dyDescent="0.25">
      <c r="A26" s="81" t="s">
        <v>18</v>
      </c>
      <c r="B26" s="54">
        <v>19</v>
      </c>
      <c r="C26" s="272" t="s">
        <v>19</v>
      </c>
      <c r="D26" s="276" t="s">
        <v>1122</v>
      </c>
      <c r="E26" s="532" t="s">
        <v>1085</v>
      </c>
      <c r="F26" s="312" t="s">
        <v>1123</v>
      </c>
      <c r="G26" s="258">
        <v>8</v>
      </c>
      <c r="H26" s="258">
        <v>14</v>
      </c>
      <c r="I26" s="258">
        <v>22</v>
      </c>
      <c r="J26" s="258"/>
      <c r="K26" s="258">
        <v>22</v>
      </c>
      <c r="L26" s="258"/>
      <c r="M26" s="312" t="s">
        <v>1326</v>
      </c>
      <c r="N26" s="300" t="s">
        <v>1115</v>
      </c>
    </row>
    <row r="27" spans="1:14" x14ac:dyDescent="0.25">
      <c r="A27" s="81" t="s">
        <v>18</v>
      </c>
      <c r="B27" s="54">
        <v>20</v>
      </c>
      <c r="C27" s="53" t="s">
        <v>19</v>
      </c>
      <c r="D27" s="279" t="s">
        <v>159</v>
      </c>
      <c r="E27" s="264" t="s">
        <v>135</v>
      </c>
      <c r="F27" s="260" t="s">
        <v>160</v>
      </c>
      <c r="G27" s="260">
        <v>6</v>
      </c>
      <c r="H27" s="260">
        <v>15</v>
      </c>
      <c r="I27" s="260">
        <v>21</v>
      </c>
      <c r="J27" s="399"/>
      <c r="K27" s="260">
        <v>21</v>
      </c>
      <c r="L27" s="425"/>
      <c r="M27" s="260" t="s">
        <v>1326</v>
      </c>
      <c r="N27" s="296" t="s">
        <v>161</v>
      </c>
    </row>
    <row r="28" spans="1:14" x14ac:dyDescent="0.25">
      <c r="A28" s="81" t="s">
        <v>18</v>
      </c>
      <c r="B28" s="54">
        <v>21</v>
      </c>
      <c r="C28" s="390" t="s">
        <v>19</v>
      </c>
      <c r="D28" s="397" t="s">
        <v>576</v>
      </c>
      <c r="E28" s="370" t="s">
        <v>612</v>
      </c>
      <c r="F28" s="370" t="s">
        <v>245</v>
      </c>
      <c r="G28" s="403">
        <v>6</v>
      </c>
      <c r="H28" s="403">
        <v>15</v>
      </c>
      <c r="I28" s="408">
        <v>21</v>
      </c>
      <c r="J28" s="418"/>
      <c r="K28" s="420">
        <v>21</v>
      </c>
      <c r="L28" s="418"/>
      <c r="M28" s="420" t="s">
        <v>1326</v>
      </c>
      <c r="N28" s="301" t="s">
        <v>578</v>
      </c>
    </row>
    <row r="29" spans="1:14" x14ac:dyDescent="0.25">
      <c r="A29" s="81" t="s">
        <v>18</v>
      </c>
      <c r="B29" s="54">
        <v>22</v>
      </c>
      <c r="C29" s="53" t="s">
        <v>19</v>
      </c>
      <c r="D29" s="23" t="s">
        <v>825</v>
      </c>
      <c r="E29" s="6" t="s">
        <v>781</v>
      </c>
      <c r="F29" s="7" t="s">
        <v>169</v>
      </c>
      <c r="G29" s="7">
        <v>12</v>
      </c>
      <c r="H29" s="7">
        <v>9</v>
      </c>
      <c r="I29" s="7">
        <f>SUM(G29:H29)</f>
        <v>21</v>
      </c>
      <c r="J29" s="4"/>
      <c r="K29" s="7">
        <f>SUM(I29:J29)</f>
        <v>21</v>
      </c>
      <c r="L29" s="153"/>
      <c r="M29" s="153" t="s">
        <v>1326</v>
      </c>
      <c r="N29" s="26" t="s">
        <v>824</v>
      </c>
    </row>
    <row r="30" spans="1:14" x14ac:dyDescent="0.25">
      <c r="A30" s="81" t="s">
        <v>18</v>
      </c>
      <c r="B30" s="54">
        <v>23</v>
      </c>
      <c r="C30" s="39" t="s">
        <v>19</v>
      </c>
      <c r="D30" s="46" t="s">
        <v>248</v>
      </c>
      <c r="E30" s="488" t="s">
        <v>233</v>
      </c>
      <c r="F30" s="116" t="s">
        <v>79</v>
      </c>
      <c r="G30" s="116">
        <v>14</v>
      </c>
      <c r="H30" s="116">
        <v>6</v>
      </c>
      <c r="I30" s="116">
        <v>20</v>
      </c>
      <c r="J30" s="72"/>
      <c r="K30" s="116">
        <v>20</v>
      </c>
      <c r="L30" s="45"/>
      <c r="M30" s="110" t="s">
        <v>1326</v>
      </c>
      <c r="N30" s="72" t="s">
        <v>246</v>
      </c>
    </row>
    <row r="31" spans="1:14" x14ac:dyDescent="0.25">
      <c r="A31" s="81" t="s">
        <v>18</v>
      </c>
      <c r="B31" s="54">
        <v>24</v>
      </c>
      <c r="C31" s="101" t="s">
        <v>19</v>
      </c>
      <c r="D31" s="23" t="s">
        <v>344</v>
      </c>
      <c r="E31" s="6" t="s">
        <v>334</v>
      </c>
      <c r="F31" s="7" t="s">
        <v>245</v>
      </c>
      <c r="G31" s="8">
        <v>2</v>
      </c>
      <c r="H31" s="8">
        <v>18</v>
      </c>
      <c r="I31" s="8">
        <v>20</v>
      </c>
      <c r="J31" s="4"/>
      <c r="K31" s="4">
        <v>20</v>
      </c>
      <c r="L31" s="7"/>
      <c r="M31" s="1" t="s">
        <v>1326</v>
      </c>
      <c r="N31" s="57" t="s">
        <v>343</v>
      </c>
    </row>
    <row r="32" spans="1:14" x14ac:dyDescent="0.25">
      <c r="A32" s="81" t="s">
        <v>18</v>
      </c>
      <c r="B32" s="54">
        <v>25</v>
      </c>
      <c r="C32" s="89" t="s">
        <v>19</v>
      </c>
      <c r="D32" s="23" t="s">
        <v>579</v>
      </c>
      <c r="E32" s="24" t="s">
        <v>612</v>
      </c>
      <c r="F32" s="24" t="s">
        <v>245</v>
      </c>
      <c r="G32" s="155">
        <v>4</v>
      </c>
      <c r="H32" s="155">
        <v>16</v>
      </c>
      <c r="I32" s="148">
        <v>20</v>
      </c>
      <c r="J32" s="44"/>
      <c r="K32" s="153">
        <v>20</v>
      </c>
      <c r="L32" s="44"/>
      <c r="M32" s="153" t="s">
        <v>1326</v>
      </c>
      <c r="N32" s="70" t="s">
        <v>578</v>
      </c>
    </row>
    <row r="33" spans="1:14" x14ac:dyDescent="0.25">
      <c r="A33" s="81" t="s">
        <v>18</v>
      </c>
      <c r="B33" s="54">
        <v>26</v>
      </c>
      <c r="C33" s="89" t="s">
        <v>19</v>
      </c>
      <c r="D33" s="159" t="s">
        <v>682</v>
      </c>
      <c r="E33" s="24" t="s">
        <v>677</v>
      </c>
      <c r="F33" s="24" t="s">
        <v>245</v>
      </c>
      <c r="G33" s="24">
        <v>10</v>
      </c>
      <c r="H33" s="24">
        <v>10</v>
      </c>
      <c r="I33" s="24">
        <v>20</v>
      </c>
      <c r="J33" s="70"/>
      <c r="K33" s="24">
        <v>20</v>
      </c>
      <c r="L33" s="70"/>
      <c r="M33" s="24" t="s">
        <v>1326</v>
      </c>
      <c r="N33" s="70" t="s">
        <v>680</v>
      </c>
    </row>
    <row r="34" spans="1:14" x14ac:dyDescent="0.25">
      <c r="A34" s="81" t="s">
        <v>18</v>
      </c>
      <c r="B34" s="54">
        <v>27</v>
      </c>
      <c r="C34" s="272" t="s">
        <v>19</v>
      </c>
      <c r="D34" s="281" t="s">
        <v>1117</v>
      </c>
      <c r="E34" s="50" t="s">
        <v>1085</v>
      </c>
      <c r="F34" s="52" t="s">
        <v>1114</v>
      </c>
      <c r="G34" s="4">
        <v>6</v>
      </c>
      <c r="H34" s="4">
        <v>14</v>
      </c>
      <c r="I34" s="4">
        <v>20</v>
      </c>
      <c r="J34" s="4"/>
      <c r="K34" s="4">
        <v>20</v>
      </c>
      <c r="L34" s="52"/>
      <c r="M34" s="4" t="s">
        <v>1326</v>
      </c>
      <c r="N34" s="28" t="s">
        <v>1115</v>
      </c>
    </row>
    <row r="35" spans="1:14" x14ac:dyDescent="0.25">
      <c r="A35" s="81" t="s">
        <v>18</v>
      </c>
      <c r="B35" s="54">
        <v>28</v>
      </c>
      <c r="C35" s="272" t="s">
        <v>19</v>
      </c>
      <c r="D35" s="281" t="s">
        <v>1125</v>
      </c>
      <c r="E35" s="50" t="s">
        <v>1085</v>
      </c>
      <c r="F35" s="52" t="s">
        <v>1123</v>
      </c>
      <c r="G35" s="4">
        <v>6</v>
      </c>
      <c r="H35" s="4">
        <v>14</v>
      </c>
      <c r="I35" s="4">
        <v>20</v>
      </c>
      <c r="J35" s="4"/>
      <c r="K35" s="4">
        <v>20</v>
      </c>
      <c r="L35" s="4"/>
      <c r="M35" s="52" t="s">
        <v>1326</v>
      </c>
      <c r="N35" s="28" t="s">
        <v>1115</v>
      </c>
    </row>
    <row r="36" spans="1:14" x14ac:dyDescent="0.25">
      <c r="A36" s="81" t="s">
        <v>18</v>
      </c>
      <c r="B36" s="54">
        <v>29</v>
      </c>
      <c r="C36" s="26" t="s">
        <v>19</v>
      </c>
      <c r="D36" s="26" t="s">
        <v>1235</v>
      </c>
      <c r="E36" s="7" t="s">
        <v>1245</v>
      </c>
      <c r="F36" s="7" t="s">
        <v>79</v>
      </c>
      <c r="G36" s="7">
        <v>10</v>
      </c>
      <c r="H36" s="7">
        <v>10</v>
      </c>
      <c r="I36" s="7">
        <v>20</v>
      </c>
      <c r="J36" s="74"/>
      <c r="K36" s="7">
        <v>20</v>
      </c>
      <c r="L36" s="39"/>
      <c r="M36" s="7" t="s">
        <v>1326</v>
      </c>
      <c r="N36" s="39" t="s">
        <v>1219</v>
      </c>
    </row>
    <row r="37" spans="1:14" x14ac:dyDescent="0.25">
      <c r="A37" s="81" t="s">
        <v>18</v>
      </c>
      <c r="B37" s="54">
        <v>30</v>
      </c>
      <c r="C37" s="101" t="s">
        <v>19</v>
      </c>
      <c r="D37" s="23" t="s">
        <v>82</v>
      </c>
      <c r="E37" s="6" t="s">
        <v>83</v>
      </c>
      <c r="F37" s="9" t="s">
        <v>84</v>
      </c>
      <c r="G37" s="8">
        <v>8</v>
      </c>
      <c r="H37" s="8">
        <v>11</v>
      </c>
      <c r="I37" s="8">
        <v>19</v>
      </c>
      <c r="J37" s="9"/>
      <c r="K37" s="9">
        <v>19</v>
      </c>
      <c r="L37" s="24"/>
      <c r="M37" s="9"/>
      <c r="N37" s="57" t="s">
        <v>85</v>
      </c>
    </row>
    <row r="38" spans="1:14" x14ac:dyDescent="0.25">
      <c r="A38" s="81" t="s">
        <v>18</v>
      </c>
      <c r="B38" s="54">
        <v>31</v>
      </c>
      <c r="C38" s="53" t="s">
        <v>19</v>
      </c>
      <c r="D38" s="77" t="s">
        <v>162</v>
      </c>
      <c r="E38" s="7" t="s">
        <v>135</v>
      </c>
      <c r="F38" s="78" t="s">
        <v>160</v>
      </c>
      <c r="G38" s="83">
        <v>6</v>
      </c>
      <c r="H38" s="85">
        <v>13</v>
      </c>
      <c r="I38" s="116">
        <v>19</v>
      </c>
      <c r="J38" s="72"/>
      <c r="K38" s="116">
        <v>19</v>
      </c>
      <c r="L38" s="79"/>
      <c r="M38" s="78"/>
      <c r="N38" s="26" t="s">
        <v>161</v>
      </c>
    </row>
    <row r="39" spans="1:14" x14ac:dyDescent="0.25">
      <c r="A39" s="81" t="s">
        <v>18</v>
      </c>
      <c r="B39" s="54">
        <v>32</v>
      </c>
      <c r="C39" s="53" t="s">
        <v>19</v>
      </c>
      <c r="D39" s="77" t="s">
        <v>163</v>
      </c>
      <c r="E39" s="7" t="s">
        <v>135</v>
      </c>
      <c r="F39" s="78" t="s">
        <v>160</v>
      </c>
      <c r="G39" s="78">
        <v>6</v>
      </c>
      <c r="H39" s="78">
        <v>13</v>
      </c>
      <c r="I39" s="116">
        <v>20</v>
      </c>
      <c r="J39" s="74"/>
      <c r="K39" s="116">
        <v>19</v>
      </c>
      <c r="L39" s="79"/>
      <c r="M39" s="78"/>
      <c r="N39" s="26" t="s">
        <v>161</v>
      </c>
    </row>
    <row r="40" spans="1:14" x14ac:dyDescent="0.25">
      <c r="A40" s="81" t="s">
        <v>18</v>
      </c>
      <c r="B40" s="54">
        <v>33</v>
      </c>
      <c r="C40" s="243" t="s">
        <v>19</v>
      </c>
      <c r="D40" s="57" t="s">
        <v>923</v>
      </c>
      <c r="E40" s="9" t="s">
        <v>918</v>
      </c>
      <c r="F40" s="9" t="s">
        <v>245</v>
      </c>
      <c r="G40" s="8">
        <v>8</v>
      </c>
      <c r="H40" s="18">
        <v>11</v>
      </c>
      <c r="I40" s="1">
        <v>19</v>
      </c>
      <c r="J40" s="125"/>
      <c r="K40" s="1">
        <v>19</v>
      </c>
      <c r="L40" s="122"/>
      <c r="M40" s="120"/>
      <c r="N40" s="81" t="s">
        <v>919</v>
      </c>
    </row>
    <row r="41" spans="1:14" x14ac:dyDescent="0.25">
      <c r="A41" s="81" t="s">
        <v>18</v>
      </c>
      <c r="B41" s="54">
        <v>34</v>
      </c>
      <c r="C41" s="131" t="s">
        <v>19</v>
      </c>
      <c r="D41" s="26" t="s">
        <v>1232</v>
      </c>
      <c r="E41" s="7" t="s">
        <v>1245</v>
      </c>
      <c r="F41" s="7" t="s">
        <v>79</v>
      </c>
      <c r="G41" s="7">
        <v>7</v>
      </c>
      <c r="H41" s="7">
        <v>12</v>
      </c>
      <c r="I41" s="7">
        <v>19</v>
      </c>
      <c r="J41" s="412"/>
      <c r="K41" s="7">
        <v>19</v>
      </c>
      <c r="L41" s="95"/>
      <c r="M41" s="120"/>
      <c r="N41" s="39" t="s">
        <v>1219</v>
      </c>
    </row>
    <row r="42" spans="1:14" x14ac:dyDescent="0.25">
      <c r="A42" s="81" t="s">
        <v>18</v>
      </c>
      <c r="B42" s="54">
        <v>35</v>
      </c>
      <c r="C42" s="131" t="s">
        <v>19</v>
      </c>
      <c r="D42" s="26" t="s">
        <v>1242</v>
      </c>
      <c r="E42" s="7" t="s">
        <v>1246</v>
      </c>
      <c r="F42" s="7" t="s">
        <v>84</v>
      </c>
      <c r="G42" s="7">
        <v>6</v>
      </c>
      <c r="H42" s="7">
        <v>13</v>
      </c>
      <c r="I42" s="7">
        <v>19</v>
      </c>
      <c r="J42" s="412"/>
      <c r="K42" s="7">
        <v>19</v>
      </c>
      <c r="L42" s="95"/>
      <c r="M42" s="120"/>
      <c r="N42" s="39" t="s">
        <v>1238</v>
      </c>
    </row>
    <row r="43" spans="1:14" x14ac:dyDescent="0.25">
      <c r="A43" s="81" t="s">
        <v>18</v>
      </c>
      <c r="B43" s="54">
        <v>36</v>
      </c>
      <c r="C43" s="245" t="s">
        <v>19</v>
      </c>
      <c r="D43" s="38" t="s">
        <v>244</v>
      </c>
      <c r="E43" s="488" t="s">
        <v>233</v>
      </c>
      <c r="F43" s="116" t="s">
        <v>245</v>
      </c>
      <c r="G43" s="116">
        <v>14</v>
      </c>
      <c r="H43" s="116">
        <v>4</v>
      </c>
      <c r="I43" s="116">
        <v>18</v>
      </c>
      <c r="J43" s="413"/>
      <c r="K43" s="116">
        <v>18</v>
      </c>
      <c r="L43" s="424"/>
      <c r="M43" s="511"/>
      <c r="N43" s="72" t="s">
        <v>246</v>
      </c>
    </row>
    <row r="44" spans="1:14" x14ac:dyDescent="0.25">
      <c r="A44" s="81" t="s">
        <v>18</v>
      </c>
      <c r="B44" s="54">
        <v>37</v>
      </c>
      <c r="C44" s="388" t="s">
        <v>19</v>
      </c>
      <c r="D44" s="23" t="s">
        <v>319</v>
      </c>
      <c r="E44" s="6" t="s">
        <v>312</v>
      </c>
      <c r="F44" s="9" t="s">
        <v>245</v>
      </c>
      <c r="G44" s="4">
        <v>2</v>
      </c>
      <c r="H44" s="4">
        <v>16</v>
      </c>
      <c r="I44" s="4">
        <v>18</v>
      </c>
      <c r="J44" s="416"/>
      <c r="K44" s="4">
        <v>18</v>
      </c>
      <c r="L44" s="119"/>
      <c r="M44" s="123"/>
      <c r="N44" s="57" t="s">
        <v>317</v>
      </c>
    </row>
    <row r="45" spans="1:14" x14ac:dyDescent="0.25">
      <c r="A45" s="81" t="s">
        <v>18</v>
      </c>
      <c r="B45" s="54">
        <v>38</v>
      </c>
      <c r="C45" s="388" t="s">
        <v>19</v>
      </c>
      <c r="D45" s="23" t="s">
        <v>348</v>
      </c>
      <c r="E45" s="6" t="s">
        <v>334</v>
      </c>
      <c r="F45" s="7" t="s">
        <v>169</v>
      </c>
      <c r="G45" s="4">
        <v>3</v>
      </c>
      <c r="H45" s="4">
        <v>15</v>
      </c>
      <c r="I45" s="4">
        <v>18</v>
      </c>
      <c r="J45" s="416"/>
      <c r="K45" s="4">
        <v>18</v>
      </c>
      <c r="L45" s="426"/>
      <c r="M45" s="123"/>
      <c r="N45" s="57" t="s">
        <v>343</v>
      </c>
    </row>
    <row r="46" spans="1:14" x14ac:dyDescent="0.25">
      <c r="A46" s="81" t="s">
        <v>18</v>
      </c>
      <c r="B46" s="54">
        <v>39</v>
      </c>
      <c r="C46" s="320" t="s">
        <v>19</v>
      </c>
      <c r="D46" s="23" t="s">
        <v>676</v>
      </c>
      <c r="E46" s="24" t="s">
        <v>677</v>
      </c>
      <c r="F46" s="24" t="s">
        <v>169</v>
      </c>
      <c r="G46" s="24">
        <v>12</v>
      </c>
      <c r="H46" s="24">
        <v>6</v>
      </c>
      <c r="I46" s="24">
        <v>18</v>
      </c>
      <c r="J46" s="409"/>
      <c r="K46" s="24">
        <v>18</v>
      </c>
      <c r="L46" s="327"/>
      <c r="M46" s="512"/>
      <c r="N46" s="70" t="s">
        <v>678</v>
      </c>
    </row>
    <row r="47" spans="1:14" x14ac:dyDescent="0.25">
      <c r="A47" s="81" t="s">
        <v>18</v>
      </c>
      <c r="B47" s="54">
        <v>40</v>
      </c>
      <c r="C47" s="389" t="s">
        <v>19</v>
      </c>
      <c r="D47" s="113" t="s">
        <v>1130</v>
      </c>
      <c r="E47" s="4" t="s">
        <v>1085</v>
      </c>
      <c r="F47" s="4">
        <v>6</v>
      </c>
      <c r="G47" s="4">
        <v>0</v>
      </c>
      <c r="H47" s="4">
        <v>18</v>
      </c>
      <c r="I47" s="4">
        <v>18</v>
      </c>
      <c r="J47" s="417"/>
      <c r="K47" s="4">
        <v>18</v>
      </c>
      <c r="L47" s="240"/>
      <c r="M47" s="513"/>
      <c r="N47" s="113" t="s">
        <v>1128</v>
      </c>
    </row>
    <row r="48" spans="1:14" x14ac:dyDescent="0.25">
      <c r="A48" s="81" t="s">
        <v>18</v>
      </c>
      <c r="B48" s="54">
        <v>41</v>
      </c>
      <c r="C48" s="388" t="s">
        <v>19</v>
      </c>
      <c r="D48" s="23" t="s">
        <v>316</v>
      </c>
      <c r="E48" s="6" t="s">
        <v>312</v>
      </c>
      <c r="F48" s="9" t="s">
        <v>245</v>
      </c>
      <c r="G48" s="8">
        <v>0</v>
      </c>
      <c r="H48" s="8">
        <v>15</v>
      </c>
      <c r="I48" s="8">
        <v>17</v>
      </c>
      <c r="J48" s="128"/>
      <c r="K48" s="9">
        <v>17</v>
      </c>
      <c r="L48" s="428"/>
      <c r="M48" s="118"/>
      <c r="N48" s="57" t="s">
        <v>317</v>
      </c>
    </row>
    <row r="49" spans="1:14" x14ac:dyDescent="0.25">
      <c r="A49" s="81" t="s">
        <v>18</v>
      </c>
      <c r="B49" s="54">
        <v>42</v>
      </c>
      <c r="C49" s="243" t="s">
        <v>19</v>
      </c>
      <c r="D49" s="26" t="s">
        <v>505</v>
      </c>
      <c r="E49" s="7" t="s">
        <v>513</v>
      </c>
      <c r="F49" s="78" t="s">
        <v>245</v>
      </c>
      <c r="G49" s="78">
        <v>7</v>
      </c>
      <c r="H49" s="78">
        <v>10</v>
      </c>
      <c r="I49" s="78">
        <v>17</v>
      </c>
      <c r="J49" s="412"/>
      <c r="K49" s="78">
        <v>17</v>
      </c>
      <c r="L49" s="423"/>
      <c r="M49" s="514"/>
      <c r="N49" s="26" t="s">
        <v>501</v>
      </c>
    </row>
    <row r="50" spans="1:14" x14ac:dyDescent="0.25">
      <c r="A50" s="81" t="s">
        <v>18</v>
      </c>
      <c r="B50" s="54">
        <v>43</v>
      </c>
      <c r="C50" s="243" t="s">
        <v>19</v>
      </c>
      <c r="D50" s="38" t="s">
        <v>509</v>
      </c>
      <c r="E50" s="7" t="s">
        <v>513</v>
      </c>
      <c r="F50" s="24" t="s">
        <v>245</v>
      </c>
      <c r="G50" s="24">
        <v>2</v>
      </c>
      <c r="H50" s="116">
        <v>15</v>
      </c>
      <c r="I50" s="116">
        <v>17</v>
      </c>
      <c r="J50" s="413"/>
      <c r="K50" s="116">
        <v>17</v>
      </c>
      <c r="L50" s="423"/>
      <c r="M50" s="514"/>
      <c r="N50" s="38" t="s">
        <v>501</v>
      </c>
    </row>
    <row r="51" spans="1:14" x14ac:dyDescent="0.25">
      <c r="A51" s="81" t="s">
        <v>18</v>
      </c>
      <c r="B51" s="54">
        <v>44</v>
      </c>
      <c r="C51" s="243" t="s">
        <v>19</v>
      </c>
      <c r="D51" s="71" t="s">
        <v>511</v>
      </c>
      <c r="E51" s="7" t="s">
        <v>513</v>
      </c>
      <c r="F51" s="116" t="s">
        <v>245</v>
      </c>
      <c r="G51" s="78">
        <v>4</v>
      </c>
      <c r="H51" s="78">
        <v>13</v>
      </c>
      <c r="I51" s="78">
        <v>17</v>
      </c>
      <c r="J51" s="412"/>
      <c r="K51" s="78">
        <v>17</v>
      </c>
      <c r="L51" s="423"/>
      <c r="M51" s="514"/>
      <c r="N51" s="72" t="s">
        <v>501</v>
      </c>
    </row>
    <row r="52" spans="1:14" x14ac:dyDescent="0.25">
      <c r="A52" s="81" t="s">
        <v>18</v>
      </c>
      <c r="B52" s="54">
        <v>45</v>
      </c>
      <c r="C52" s="320" t="s">
        <v>19</v>
      </c>
      <c r="D52" s="80" t="s">
        <v>583</v>
      </c>
      <c r="E52" s="24" t="s">
        <v>612</v>
      </c>
      <c r="F52" s="155" t="s">
        <v>79</v>
      </c>
      <c r="G52" s="155">
        <v>2</v>
      </c>
      <c r="H52" s="153">
        <v>15</v>
      </c>
      <c r="I52" s="153">
        <v>17</v>
      </c>
      <c r="J52" s="411"/>
      <c r="K52" s="153">
        <v>17</v>
      </c>
      <c r="L52" s="422"/>
      <c r="M52" s="515"/>
      <c r="N52" s="70" t="s">
        <v>578</v>
      </c>
    </row>
    <row r="53" spans="1:14" x14ac:dyDescent="0.25">
      <c r="A53" s="81" t="s">
        <v>18</v>
      </c>
      <c r="B53" s="54">
        <v>46</v>
      </c>
      <c r="C53" s="244" t="s">
        <v>19</v>
      </c>
      <c r="D53" s="77" t="s">
        <v>730</v>
      </c>
      <c r="E53" s="6" t="s">
        <v>716</v>
      </c>
      <c r="F53" s="6" t="s">
        <v>245</v>
      </c>
      <c r="G53" s="129">
        <v>1</v>
      </c>
      <c r="H53" s="129">
        <v>16</v>
      </c>
      <c r="I53" s="6">
        <v>17</v>
      </c>
      <c r="J53" s="130"/>
      <c r="K53" s="47">
        <v>17</v>
      </c>
      <c r="L53" s="126"/>
      <c r="M53" s="120"/>
      <c r="N53" s="23" t="s">
        <v>727</v>
      </c>
    </row>
    <row r="54" spans="1:14" x14ac:dyDescent="0.25">
      <c r="A54" s="81" t="s">
        <v>18</v>
      </c>
      <c r="B54" s="54">
        <v>47</v>
      </c>
      <c r="C54" s="243" t="s">
        <v>19</v>
      </c>
      <c r="D54" s="26" t="s">
        <v>819</v>
      </c>
      <c r="E54" s="6" t="s">
        <v>781</v>
      </c>
      <c r="F54" s="7" t="s">
        <v>250</v>
      </c>
      <c r="G54" s="7">
        <v>3</v>
      </c>
      <c r="H54" s="7">
        <v>14</v>
      </c>
      <c r="I54" s="7">
        <f>SUM(G54:H54)</f>
        <v>17</v>
      </c>
      <c r="J54" s="127"/>
      <c r="K54" s="7">
        <f>SUM(I54:J54)</f>
        <v>17</v>
      </c>
      <c r="L54" s="119"/>
      <c r="M54" s="120"/>
      <c r="N54" s="26" t="s">
        <v>809</v>
      </c>
    </row>
    <row r="55" spans="1:14" x14ac:dyDescent="0.25">
      <c r="A55" s="81" t="s">
        <v>18</v>
      </c>
      <c r="B55" s="54">
        <v>48</v>
      </c>
      <c r="C55" s="389" t="s">
        <v>19</v>
      </c>
      <c r="D55" s="281" t="s">
        <v>1113</v>
      </c>
      <c r="E55" s="50" t="s">
        <v>1085</v>
      </c>
      <c r="F55" s="47" t="s">
        <v>1114</v>
      </c>
      <c r="G55" s="47">
        <v>7</v>
      </c>
      <c r="H55" s="47">
        <v>10</v>
      </c>
      <c r="I55" s="47">
        <v>17</v>
      </c>
      <c r="J55" s="130"/>
      <c r="K55" s="47">
        <v>17</v>
      </c>
      <c r="L55" s="427"/>
      <c r="M55" s="430"/>
      <c r="N55" s="81" t="s">
        <v>1115</v>
      </c>
    </row>
    <row r="56" spans="1:14" x14ac:dyDescent="0.25">
      <c r="A56" s="81" t="s">
        <v>18</v>
      </c>
      <c r="B56" s="54">
        <v>49</v>
      </c>
      <c r="C56" s="272" t="s">
        <v>19</v>
      </c>
      <c r="D56" s="281" t="s">
        <v>1113</v>
      </c>
      <c r="E56" s="50" t="s">
        <v>1085</v>
      </c>
      <c r="F56" s="47" t="s">
        <v>1114</v>
      </c>
      <c r="G56" s="47">
        <v>7</v>
      </c>
      <c r="H56" s="47">
        <v>10</v>
      </c>
      <c r="I56" s="47">
        <v>17</v>
      </c>
      <c r="J56" s="47"/>
      <c r="K56" s="47">
        <v>17</v>
      </c>
      <c r="L56" s="51"/>
      <c r="M56" s="47"/>
      <c r="N56" s="81" t="s">
        <v>1115</v>
      </c>
    </row>
    <row r="57" spans="1:14" x14ac:dyDescent="0.25">
      <c r="A57" s="81" t="s">
        <v>18</v>
      </c>
      <c r="B57" s="54">
        <v>50</v>
      </c>
      <c r="C57" s="53" t="s">
        <v>19</v>
      </c>
      <c r="D57" s="77" t="s">
        <v>166</v>
      </c>
      <c r="E57" s="7" t="s">
        <v>135</v>
      </c>
      <c r="F57" s="78" t="s">
        <v>160</v>
      </c>
      <c r="G57" s="187">
        <v>2</v>
      </c>
      <c r="H57" s="187">
        <v>14</v>
      </c>
      <c r="I57" s="116">
        <v>16</v>
      </c>
      <c r="J57" s="79"/>
      <c r="K57" s="116">
        <v>16</v>
      </c>
      <c r="L57" s="79"/>
      <c r="M57" s="78"/>
      <c r="N57" s="26" t="s">
        <v>161</v>
      </c>
    </row>
    <row r="58" spans="1:14" x14ac:dyDescent="0.25">
      <c r="A58" s="81" t="s">
        <v>18</v>
      </c>
      <c r="B58" s="54">
        <v>51</v>
      </c>
      <c r="C58" s="53" t="s">
        <v>19</v>
      </c>
      <c r="D58" s="26" t="s">
        <v>496</v>
      </c>
      <c r="E58" s="7" t="s">
        <v>513</v>
      </c>
      <c r="F58" s="78" t="s">
        <v>169</v>
      </c>
      <c r="G58" s="78">
        <v>1</v>
      </c>
      <c r="H58" s="78">
        <v>15</v>
      </c>
      <c r="I58" s="78">
        <v>16</v>
      </c>
      <c r="J58" s="74"/>
      <c r="K58" s="78">
        <v>16</v>
      </c>
      <c r="L58" s="79"/>
      <c r="M58" s="78"/>
      <c r="N58" s="26" t="s">
        <v>472</v>
      </c>
    </row>
    <row r="59" spans="1:14" x14ac:dyDescent="0.25">
      <c r="A59" s="81" t="s">
        <v>18</v>
      </c>
      <c r="B59" s="54">
        <v>52</v>
      </c>
      <c r="C59" s="53" t="s">
        <v>19</v>
      </c>
      <c r="D59" s="81" t="s">
        <v>507</v>
      </c>
      <c r="E59" s="7" t="s">
        <v>513</v>
      </c>
      <c r="F59" s="47" t="s">
        <v>245</v>
      </c>
      <c r="G59" s="129">
        <v>2</v>
      </c>
      <c r="H59" s="129">
        <v>14</v>
      </c>
      <c r="I59" s="47">
        <v>16</v>
      </c>
      <c r="J59" s="81"/>
      <c r="K59" s="47">
        <v>16</v>
      </c>
      <c r="L59" s="79"/>
      <c r="M59" s="7"/>
      <c r="N59" s="81" t="s">
        <v>501</v>
      </c>
    </row>
    <row r="60" spans="1:14" x14ac:dyDescent="0.25">
      <c r="A60" s="81" t="s">
        <v>18</v>
      </c>
      <c r="B60" s="54">
        <v>53</v>
      </c>
      <c r="C60" s="53" t="s">
        <v>19</v>
      </c>
      <c r="D60" s="77" t="s">
        <v>510</v>
      </c>
      <c r="E60" s="7" t="s">
        <v>513</v>
      </c>
      <c r="F60" s="78" t="s">
        <v>245</v>
      </c>
      <c r="G60" s="24">
        <v>8</v>
      </c>
      <c r="H60" s="116">
        <v>8</v>
      </c>
      <c r="I60" s="116">
        <v>16</v>
      </c>
      <c r="J60" s="72"/>
      <c r="K60" s="116">
        <v>16</v>
      </c>
      <c r="L60" s="79"/>
      <c r="M60" s="78"/>
      <c r="N60" s="81" t="s">
        <v>501</v>
      </c>
    </row>
    <row r="61" spans="1:14" x14ac:dyDescent="0.25">
      <c r="A61" s="81" t="s">
        <v>18</v>
      </c>
      <c r="B61" s="54">
        <v>54</v>
      </c>
      <c r="C61" s="272" t="s">
        <v>19</v>
      </c>
      <c r="D61" s="281" t="s">
        <v>1119</v>
      </c>
      <c r="E61" s="50" t="s">
        <v>1085</v>
      </c>
      <c r="F61" s="52" t="s">
        <v>1114</v>
      </c>
      <c r="G61" s="4">
        <v>4</v>
      </c>
      <c r="H61" s="4">
        <v>12</v>
      </c>
      <c r="I61" s="4">
        <v>16</v>
      </c>
      <c r="J61" s="4"/>
      <c r="K61" s="4">
        <v>16</v>
      </c>
      <c r="L61" s="4"/>
      <c r="M61" s="4"/>
      <c r="N61" s="28" t="s">
        <v>1115</v>
      </c>
    </row>
    <row r="62" spans="1:14" x14ac:dyDescent="0.25">
      <c r="A62" s="81" t="s">
        <v>18</v>
      </c>
      <c r="B62" s="54">
        <v>55</v>
      </c>
      <c r="C62" s="272" t="s">
        <v>19</v>
      </c>
      <c r="D62" s="281" t="s">
        <v>1124</v>
      </c>
      <c r="E62" s="50" t="s">
        <v>1085</v>
      </c>
      <c r="F62" s="52" t="s">
        <v>1123</v>
      </c>
      <c r="G62" s="4">
        <v>8</v>
      </c>
      <c r="H62" s="4">
        <v>8</v>
      </c>
      <c r="I62" s="4">
        <v>16</v>
      </c>
      <c r="J62" s="4"/>
      <c r="K62" s="4">
        <v>16</v>
      </c>
      <c r="L62" s="4"/>
      <c r="M62" s="4"/>
      <c r="N62" s="28" t="s">
        <v>1115</v>
      </c>
    </row>
    <row r="63" spans="1:14" x14ac:dyDescent="0.25">
      <c r="A63" s="81" t="s">
        <v>18</v>
      </c>
      <c r="B63" s="54">
        <v>56</v>
      </c>
      <c r="C63" s="26" t="s">
        <v>19</v>
      </c>
      <c r="D63" s="26" t="s">
        <v>1244</v>
      </c>
      <c r="E63" s="7" t="s">
        <v>1246</v>
      </c>
      <c r="F63" s="7" t="s">
        <v>84</v>
      </c>
      <c r="G63" s="7">
        <v>4</v>
      </c>
      <c r="H63" s="7">
        <v>12</v>
      </c>
      <c r="I63" s="7">
        <v>16</v>
      </c>
      <c r="J63" s="74"/>
      <c r="K63" s="7">
        <v>16</v>
      </c>
      <c r="L63" s="39"/>
      <c r="M63" s="7"/>
      <c r="N63" s="39" t="s">
        <v>1238</v>
      </c>
    </row>
    <row r="64" spans="1:14" x14ac:dyDescent="0.25">
      <c r="A64" s="81" t="s">
        <v>18</v>
      </c>
      <c r="B64" s="54">
        <v>57</v>
      </c>
      <c r="C64" s="101" t="s">
        <v>19</v>
      </c>
      <c r="D64" s="23" t="s">
        <v>342</v>
      </c>
      <c r="E64" s="4" t="s">
        <v>334</v>
      </c>
      <c r="F64" s="7" t="s">
        <v>245</v>
      </c>
      <c r="G64" s="8">
        <v>0</v>
      </c>
      <c r="H64" s="8">
        <v>15</v>
      </c>
      <c r="I64" s="8">
        <v>15</v>
      </c>
      <c r="J64" s="4"/>
      <c r="K64" s="4">
        <v>15</v>
      </c>
      <c r="L64" s="7"/>
      <c r="M64" s="7"/>
      <c r="N64" s="57" t="s">
        <v>343</v>
      </c>
    </row>
    <row r="65" spans="1:14" x14ac:dyDescent="0.25">
      <c r="A65" s="81" t="s">
        <v>18</v>
      </c>
      <c r="B65" s="54">
        <v>58</v>
      </c>
      <c r="C65" s="39" t="s">
        <v>19</v>
      </c>
      <c r="D65" s="72" t="s">
        <v>407</v>
      </c>
      <c r="E65" s="9" t="s">
        <v>371</v>
      </c>
      <c r="F65" s="116" t="s">
        <v>396</v>
      </c>
      <c r="G65" s="66">
        <v>5</v>
      </c>
      <c r="H65" s="66">
        <v>10</v>
      </c>
      <c r="I65" s="116">
        <v>15</v>
      </c>
      <c r="J65" s="7"/>
      <c r="K65" s="136">
        <v>15</v>
      </c>
      <c r="L65" s="47"/>
      <c r="M65" s="7"/>
      <c r="N65" s="72" t="s">
        <v>379</v>
      </c>
    </row>
    <row r="66" spans="1:14" x14ac:dyDescent="0.25">
      <c r="A66" s="81" t="s">
        <v>18</v>
      </c>
      <c r="B66" s="54">
        <v>59</v>
      </c>
      <c r="C66" s="53" t="s">
        <v>19</v>
      </c>
      <c r="D66" s="28" t="s">
        <v>500</v>
      </c>
      <c r="E66" s="7" t="s">
        <v>513</v>
      </c>
      <c r="F66" s="147" t="s">
        <v>79</v>
      </c>
      <c r="G66" s="78">
        <v>8</v>
      </c>
      <c r="H66" s="78">
        <v>7</v>
      </c>
      <c r="I66" s="83">
        <v>15</v>
      </c>
      <c r="J66" s="74"/>
      <c r="K66" s="83">
        <v>15</v>
      </c>
      <c r="L66" s="79"/>
      <c r="M66" s="78"/>
      <c r="N66" s="26" t="s">
        <v>501</v>
      </c>
    </row>
    <row r="67" spans="1:14" x14ac:dyDescent="0.25">
      <c r="A67" s="81" t="s">
        <v>18</v>
      </c>
      <c r="B67" s="54">
        <v>60</v>
      </c>
      <c r="C67" s="53" t="s">
        <v>19</v>
      </c>
      <c r="D67" s="394" t="s">
        <v>639</v>
      </c>
      <c r="E67" s="9" t="s">
        <v>634</v>
      </c>
      <c r="F67" s="9" t="s">
        <v>169</v>
      </c>
      <c r="G67" s="8">
        <v>2</v>
      </c>
      <c r="H67" s="18">
        <v>13</v>
      </c>
      <c r="I67" s="1">
        <v>15</v>
      </c>
      <c r="J67" s="1"/>
      <c r="K67" s="1">
        <v>15</v>
      </c>
      <c r="L67" s="1"/>
      <c r="M67" s="7"/>
      <c r="N67" s="150" t="s">
        <v>640</v>
      </c>
    </row>
    <row r="68" spans="1:14" x14ac:dyDescent="0.25">
      <c r="A68" s="81" t="s">
        <v>18</v>
      </c>
      <c r="B68" s="54">
        <v>61</v>
      </c>
      <c r="C68" s="89" t="s">
        <v>19</v>
      </c>
      <c r="D68" s="159" t="s">
        <v>679</v>
      </c>
      <c r="E68" s="24" t="s">
        <v>677</v>
      </c>
      <c r="F68" s="24" t="s">
        <v>245</v>
      </c>
      <c r="G68" s="24">
        <v>6</v>
      </c>
      <c r="H68" s="24">
        <v>9</v>
      </c>
      <c r="I68" s="24">
        <v>15</v>
      </c>
      <c r="J68" s="70"/>
      <c r="K68" s="24">
        <v>15</v>
      </c>
      <c r="L68" s="70"/>
      <c r="M68" s="24"/>
      <c r="N68" s="70" t="s">
        <v>680</v>
      </c>
    </row>
    <row r="69" spans="1:14" x14ac:dyDescent="0.25">
      <c r="A69" s="81" t="s">
        <v>18</v>
      </c>
      <c r="B69" s="54">
        <v>62</v>
      </c>
      <c r="C69" s="89" t="s">
        <v>19</v>
      </c>
      <c r="D69" s="159" t="s">
        <v>681</v>
      </c>
      <c r="E69" s="24" t="s">
        <v>677</v>
      </c>
      <c r="F69" s="24" t="s">
        <v>245</v>
      </c>
      <c r="G69" s="24">
        <v>10</v>
      </c>
      <c r="H69" s="24">
        <v>5</v>
      </c>
      <c r="I69" s="24">
        <v>15</v>
      </c>
      <c r="J69" s="70"/>
      <c r="K69" s="24">
        <v>15</v>
      </c>
      <c r="L69" s="70"/>
      <c r="M69" s="24"/>
      <c r="N69" s="70" t="s">
        <v>680</v>
      </c>
    </row>
    <row r="70" spans="1:14" x14ac:dyDescent="0.25">
      <c r="A70" s="81" t="s">
        <v>18</v>
      </c>
      <c r="B70" s="54">
        <v>63</v>
      </c>
      <c r="C70" s="53" t="s">
        <v>19</v>
      </c>
      <c r="D70" s="77" t="s">
        <v>728</v>
      </c>
      <c r="E70" s="6" t="s">
        <v>716</v>
      </c>
      <c r="F70" s="6" t="s">
        <v>245</v>
      </c>
      <c r="G70" s="9">
        <v>2</v>
      </c>
      <c r="H70" s="1">
        <v>13</v>
      </c>
      <c r="I70" s="6">
        <v>15</v>
      </c>
      <c r="J70" s="1"/>
      <c r="K70" s="1">
        <v>15</v>
      </c>
      <c r="L70" s="1"/>
      <c r="M70" s="7"/>
      <c r="N70" s="23" t="s">
        <v>727</v>
      </c>
    </row>
    <row r="71" spans="1:14" x14ac:dyDescent="0.25">
      <c r="A71" s="81" t="s">
        <v>18</v>
      </c>
      <c r="B71" s="54">
        <v>64</v>
      </c>
      <c r="C71" s="53" t="s">
        <v>19</v>
      </c>
      <c r="D71" s="77" t="s">
        <v>732</v>
      </c>
      <c r="E71" s="6" t="s">
        <v>716</v>
      </c>
      <c r="F71" s="531" t="s">
        <v>169</v>
      </c>
      <c r="G71" s="8">
        <v>2</v>
      </c>
      <c r="H71" s="8">
        <v>13</v>
      </c>
      <c r="I71" s="6">
        <v>15</v>
      </c>
      <c r="J71" s="9"/>
      <c r="K71" s="8">
        <v>15</v>
      </c>
      <c r="L71" s="47"/>
      <c r="M71" s="9"/>
      <c r="N71" s="23" t="s">
        <v>727</v>
      </c>
    </row>
    <row r="72" spans="1:14" x14ac:dyDescent="0.25">
      <c r="A72" s="81" t="s">
        <v>18</v>
      </c>
      <c r="B72" s="54">
        <v>65</v>
      </c>
      <c r="C72" s="101" t="s">
        <v>19</v>
      </c>
      <c r="D72" s="23" t="s">
        <v>774</v>
      </c>
      <c r="E72" s="6" t="s">
        <v>777</v>
      </c>
      <c r="F72" s="9">
        <v>6</v>
      </c>
      <c r="G72" s="8">
        <v>15</v>
      </c>
      <c r="H72" s="8">
        <v>0</v>
      </c>
      <c r="I72" s="8">
        <v>15</v>
      </c>
      <c r="J72" s="9"/>
      <c r="K72" s="9">
        <v>15</v>
      </c>
      <c r="L72" s="24"/>
      <c r="M72" s="9"/>
      <c r="N72" s="57" t="s">
        <v>775</v>
      </c>
    </row>
    <row r="73" spans="1:14" x14ac:dyDescent="0.25">
      <c r="A73" s="81" t="s">
        <v>18</v>
      </c>
      <c r="B73" s="54">
        <v>66</v>
      </c>
      <c r="C73" s="53" t="s">
        <v>19</v>
      </c>
      <c r="D73" s="26" t="s">
        <v>815</v>
      </c>
      <c r="E73" s="6" t="s">
        <v>781</v>
      </c>
      <c r="F73" s="7" t="s">
        <v>250</v>
      </c>
      <c r="G73" s="7">
        <v>0</v>
      </c>
      <c r="H73" s="7">
        <v>15</v>
      </c>
      <c r="I73" s="7">
        <f>SUM(G73:H73)</f>
        <v>15</v>
      </c>
      <c r="J73" s="7"/>
      <c r="K73" s="7">
        <f>SUM(I73:J73)</f>
        <v>15</v>
      </c>
      <c r="L73" s="7"/>
      <c r="M73" s="7"/>
      <c r="N73" s="26" t="s">
        <v>809</v>
      </c>
    </row>
    <row r="74" spans="1:14" x14ac:dyDescent="0.25">
      <c r="A74" s="81" t="s">
        <v>18</v>
      </c>
      <c r="B74" s="54">
        <v>67</v>
      </c>
      <c r="C74" s="53" t="s">
        <v>19</v>
      </c>
      <c r="D74" s="26" t="s">
        <v>816</v>
      </c>
      <c r="E74" s="6" t="s">
        <v>781</v>
      </c>
      <c r="F74" s="7" t="s">
        <v>250</v>
      </c>
      <c r="G74" s="7">
        <v>2</v>
      </c>
      <c r="H74" s="7">
        <v>13</v>
      </c>
      <c r="I74" s="7">
        <f>SUM(G74:H74)</f>
        <v>15</v>
      </c>
      <c r="J74" s="7"/>
      <c r="K74" s="7">
        <f>SUM(I74:J74)</f>
        <v>15</v>
      </c>
      <c r="L74" s="7"/>
      <c r="M74" s="7"/>
      <c r="N74" s="26" t="s">
        <v>809</v>
      </c>
    </row>
    <row r="75" spans="1:14" x14ac:dyDescent="0.25">
      <c r="A75" s="81" t="s">
        <v>18</v>
      </c>
      <c r="B75" s="54">
        <v>68</v>
      </c>
      <c r="C75" s="53" t="s">
        <v>19</v>
      </c>
      <c r="D75" s="23" t="s">
        <v>826</v>
      </c>
      <c r="E75" s="6" t="s">
        <v>781</v>
      </c>
      <c r="F75" s="7" t="s">
        <v>169</v>
      </c>
      <c r="G75" s="4">
        <v>12</v>
      </c>
      <c r="H75" s="4">
        <v>3</v>
      </c>
      <c r="I75" s="7">
        <f>SUM(G75:H75)</f>
        <v>15</v>
      </c>
      <c r="J75" s="4"/>
      <c r="K75" s="7">
        <f>SUM(I75:J75)</f>
        <v>15</v>
      </c>
      <c r="L75" s="153"/>
      <c r="M75" s="1"/>
      <c r="N75" s="26" t="s">
        <v>824</v>
      </c>
    </row>
    <row r="76" spans="1:14" x14ac:dyDescent="0.25">
      <c r="A76" s="81" t="s">
        <v>18</v>
      </c>
      <c r="B76" s="54">
        <v>69</v>
      </c>
      <c r="C76" s="53" t="s">
        <v>19</v>
      </c>
      <c r="D76" s="49" t="s">
        <v>827</v>
      </c>
      <c r="E76" s="6" t="s">
        <v>781</v>
      </c>
      <c r="F76" s="7" t="s">
        <v>169</v>
      </c>
      <c r="G76" s="1">
        <v>2</v>
      </c>
      <c r="H76" s="1">
        <v>13</v>
      </c>
      <c r="I76" s="7">
        <f>SUM(G76:H76)</f>
        <v>15</v>
      </c>
      <c r="J76" s="4"/>
      <c r="K76" s="7">
        <f>SUM(I76:J76)</f>
        <v>15</v>
      </c>
      <c r="L76" s="4"/>
      <c r="M76" s="153"/>
      <c r="N76" s="26" t="s">
        <v>824</v>
      </c>
    </row>
    <row r="77" spans="1:14" x14ac:dyDescent="0.25">
      <c r="A77" s="81" t="s">
        <v>18</v>
      </c>
      <c r="B77" s="54">
        <v>70</v>
      </c>
      <c r="C77" s="272" t="s">
        <v>19</v>
      </c>
      <c r="D77" s="395" t="s">
        <v>1118</v>
      </c>
      <c r="E77" s="50" t="s">
        <v>1085</v>
      </c>
      <c r="F77" s="52" t="s">
        <v>1114</v>
      </c>
      <c r="G77" s="4">
        <v>6</v>
      </c>
      <c r="H77" s="4">
        <v>9</v>
      </c>
      <c r="I77" s="4">
        <v>15</v>
      </c>
      <c r="J77" s="4"/>
      <c r="K77" s="4">
        <v>15</v>
      </c>
      <c r="L77" s="4"/>
      <c r="M77" s="52"/>
      <c r="N77" s="28" t="s">
        <v>1115</v>
      </c>
    </row>
    <row r="78" spans="1:14" x14ac:dyDescent="0.25">
      <c r="A78" s="81" t="s">
        <v>18</v>
      </c>
      <c r="B78" s="54">
        <v>71</v>
      </c>
      <c r="C78" s="272" t="s">
        <v>19</v>
      </c>
      <c r="D78" s="113" t="s">
        <v>1131</v>
      </c>
      <c r="E78" s="4" t="s">
        <v>1085</v>
      </c>
      <c r="F78" s="4">
        <v>6</v>
      </c>
      <c r="G78" s="4">
        <v>10</v>
      </c>
      <c r="H78" s="4">
        <v>5</v>
      </c>
      <c r="I78" s="4">
        <v>15</v>
      </c>
      <c r="J78" s="113"/>
      <c r="K78" s="4">
        <v>15</v>
      </c>
      <c r="L78" s="113"/>
      <c r="M78" s="4"/>
      <c r="N78" s="113" t="s">
        <v>1128</v>
      </c>
    </row>
    <row r="79" spans="1:14" x14ac:dyDescent="0.25">
      <c r="A79" s="81" t="s">
        <v>18</v>
      </c>
      <c r="B79" s="54">
        <v>72</v>
      </c>
      <c r="C79" s="53" t="s">
        <v>19</v>
      </c>
      <c r="D79" s="81" t="s">
        <v>167</v>
      </c>
      <c r="E79" s="7" t="s">
        <v>135</v>
      </c>
      <c r="F79" s="78" t="s">
        <v>160</v>
      </c>
      <c r="G79" s="187">
        <v>2</v>
      </c>
      <c r="H79" s="187">
        <v>12</v>
      </c>
      <c r="I79" s="406">
        <v>14</v>
      </c>
      <c r="J79" s="414"/>
      <c r="K79" s="406">
        <v>14</v>
      </c>
      <c r="L79" s="414"/>
      <c r="M79" s="444"/>
      <c r="N79" s="371" t="s">
        <v>161</v>
      </c>
    </row>
    <row r="80" spans="1:14" x14ac:dyDescent="0.25">
      <c r="A80" s="81" t="s">
        <v>18</v>
      </c>
      <c r="B80" s="54">
        <v>73</v>
      </c>
      <c r="C80" s="101" t="s">
        <v>19</v>
      </c>
      <c r="D80" s="23" t="s">
        <v>318</v>
      </c>
      <c r="E80" s="6" t="s">
        <v>312</v>
      </c>
      <c r="F80" s="9" t="s">
        <v>245</v>
      </c>
      <c r="G80" s="7">
        <v>0</v>
      </c>
      <c r="H80" s="7">
        <v>14</v>
      </c>
      <c r="I80" s="4">
        <v>14</v>
      </c>
      <c r="J80" s="4"/>
      <c r="K80" s="4">
        <v>14</v>
      </c>
      <c r="L80" s="7"/>
      <c r="M80" s="7"/>
      <c r="N80" s="57" t="s">
        <v>317</v>
      </c>
    </row>
    <row r="81" spans="1:14" x14ac:dyDescent="0.25">
      <c r="A81" s="81" t="s">
        <v>18</v>
      </c>
      <c r="B81" s="54">
        <v>74</v>
      </c>
      <c r="C81" s="53" t="s">
        <v>19</v>
      </c>
      <c r="D81" s="72" t="s">
        <v>393</v>
      </c>
      <c r="E81" s="9" t="s">
        <v>371</v>
      </c>
      <c r="F81" s="116" t="s">
        <v>392</v>
      </c>
      <c r="G81" s="7">
        <v>4</v>
      </c>
      <c r="H81" s="7">
        <v>10</v>
      </c>
      <c r="I81" s="116">
        <v>14</v>
      </c>
      <c r="J81" s="7"/>
      <c r="K81" s="136">
        <v>14</v>
      </c>
      <c r="L81" s="47"/>
      <c r="M81" s="7"/>
      <c r="N81" s="72" t="s">
        <v>389</v>
      </c>
    </row>
    <row r="82" spans="1:14" x14ac:dyDescent="0.25">
      <c r="A82" s="81" t="s">
        <v>18</v>
      </c>
      <c r="B82" s="54">
        <v>75</v>
      </c>
      <c r="C82" s="53" t="s">
        <v>19</v>
      </c>
      <c r="D82" s="77" t="s">
        <v>502</v>
      </c>
      <c r="E82" s="7" t="s">
        <v>513</v>
      </c>
      <c r="F82" s="78" t="s">
        <v>79</v>
      </c>
      <c r="G82" s="187">
        <v>6</v>
      </c>
      <c r="H82" s="187">
        <v>8</v>
      </c>
      <c r="I82" s="116">
        <v>14</v>
      </c>
      <c r="J82" s="79"/>
      <c r="K82" s="116">
        <v>14</v>
      </c>
      <c r="L82" s="79"/>
      <c r="M82" s="78"/>
      <c r="N82" s="81" t="s">
        <v>501</v>
      </c>
    </row>
    <row r="83" spans="1:14" x14ac:dyDescent="0.25">
      <c r="A83" s="81" t="s">
        <v>18</v>
      </c>
      <c r="B83" s="54">
        <v>76</v>
      </c>
      <c r="C83" s="53" t="s">
        <v>19</v>
      </c>
      <c r="D83" s="38" t="s">
        <v>508</v>
      </c>
      <c r="E83" s="7" t="s">
        <v>513</v>
      </c>
      <c r="F83" s="533" t="s">
        <v>79</v>
      </c>
      <c r="G83" s="83">
        <v>2</v>
      </c>
      <c r="H83" s="83">
        <v>12</v>
      </c>
      <c r="I83" s="83">
        <v>14</v>
      </c>
      <c r="J83" s="73"/>
      <c r="K83" s="83">
        <v>14</v>
      </c>
      <c r="L83" s="79"/>
      <c r="M83" s="24"/>
      <c r="N83" s="81" t="s">
        <v>501</v>
      </c>
    </row>
    <row r="84" spans="1:14" x14ac:dyDescent="0.25">
      <c r="A84" s="81" t="s">
        <v>18</v>
      </c>
      <c r="B84" s="54">
        <v>77</v>
      </c>
      <c r="C84" s="89" t="s">
        <v>19</v>
      </c>
      <c r="D84" s="23" t="s">
        <v>580</v>
      </c>
      <c r="E84" s="24" t="s">
        <v>612</v>
      </c>
      <c r="F84" s="24" t="s">
        <v>245</v>
      </c>
      <c r="G84" s="155">
        <v>4</v>
      </c>
      <c r="H84" s="155">
        <v>10</v>
      </c>
      <c r="I84" s="148">
        <v>14</v>
      </c>
      <c r="J84" s="44"/>
      <c r="K84" s="153">
        <v>14</v>
      </c>
      <c r="L84" s="44"/>
      <c r="M84" s="153"/>
      <c r="N84" s="70" t="s">
        <v>578</v>
      </c>
    </row>
    <row r="85" spans="1:14" x14ac:dyDescent="0.25">
      <c r="A85" s="81" t="s">
        <v>18</v>
      </c>
      <c r="B85" s="54">
        <v>78</v>
      </c>
      <c r="C85" s="89" t="s">
        <v>19</v>
      </c>
      <c r="D85" s="23" t="s">
        <v>584</v>
      </c>
      <c r="E85" s="24" t="s">
        <v>612</v>
      </c>
      <c r="F85" s="155" t="s">
        <v>79</v>
      </c>
      <c r="G85" s="155">
        <v>6</v>
      </c>
      <c r="H85" s="153">
        <v>8</v>
      </c>
      <c r="I85" s="153">
        <v>14</v>
      </c>
      <c r="J85" s="44"/>
      <c r="K85" s="153">
        <v>14</v>
      </c>
      <c r="L85" s="44"/>
      <c r="M85" s="153"/>
      <c r="N85" s="23" t="s">
        <v>578</v>
      </c>
    </row>
    <row r="86" spans="1:14" x14ac:dyDescent="0.25">
      <c r="A86" s="81" t="s">
        <v>18</v>
      </c>
      <c r="B86" s="54">
        <v>79</v>
      </c>
      <c r="C86" s="53" t="s">
        <v>19</v>
      </c>
      <c r="D86" s="77" t="s">
        <v>735</v>
      </c>
      <c r="E86" s="524" t="s">
        <v>716</v>
      </c>
      <c r="F86" s="7" t="s">
        <v>79</v>
      </c>
      <c r="G86" s="7">
        <v>8</v>
      </c>
      <c r="H86" s="7">
        <v>6</v>
      </c>
      <c r="I86" s="7">
        <v>14</v>
      </c>
      <c r="J86" s="7"/>
      <c r="K86" s="7">
        <v>14</v>
      </c>
      <c r="L86" s="7"/>
      <c r="M86" s="7"/>
      <c r="N86" s="26" t="s">
        <v>722</v>
      </c>
    </row>
    <row r="87" spans="1:14" x14ac:dyDescent="0.25">
      <c r="A87" s="81" t="s">
        <v>18</v>
      </c>
      <c r="B87" s="54">
        <v>80</v>
      </c>
      <c r="C87" s="53" t="s">
        <v>19</v>
      </c>
      <c r="D87" s="26" t="s">
        <v>813</v>
      </c>
      <c r="E87" s="6" t="s">
        <v>781</v>
      </c>
      <c r="F87" s="7" t="s">
        <v>79</v>
      </c>
      <c r="G87" s="7">
        <v>6</v>
      </c>
      <c r="H87" s="7">
        <v>8</v>
      </c>
      <c r="I87" s="7">
        <f>SUM(G87:H87)</f>
        <v>14</v>
      </c>
      <c r="J87" s="7"/>
      <c r="K87" s="7">
        <f>SUM(I87:J87)</f>
        <v>14</v>
      </c>
      <c r="L87" s="7"/>
      <c r="M87" s="7"/>
      <c r="N87" s="26" t="s">
        <v>809</v>
      </c>
    </row>
    <row r="88" spans="1:14" x14ac:dyDescent="0.25">
      <c r="A88" s="81" t="s">
        <v>18</v>
      </c>
      <c r="B88" s="54">
        <v>81</v>
      </c>
      <c r="C88" s="53" t="s">
        <v>19</v>
      </c>
      <c r="D88" s="26" t="s">
        <v>818</v>
      </c>
      <c r="E88" s="6" t="s">
        <v>781</v>
      </c>
      <c r="F88" s="7" t="s">
        <v>250</v>
      </c>
      <c r="G88" s="7">
        <v>0</v>
      </c>
      <c r="H88" s="7">
        <v>14</v>
      </c>
      <c r="I88" s="7">
        <f>SUM(G88:H88)</f>
        <v>14</v>
      </c>
      <c r="J88" s="7"/>
      <c r="K88" s="7">
        <f>SUM(I88:J88)</f>
        <v>14</v>
      </c>
      <c r="L88" s="7"/>
      <c r="M88" s="7"/>
      <c r="N88" s="26" t="s">
        <v>809</v>
      </c>
    </row>
    <row r="89" spans="1:14" x14ac:dyDescent="0.25">
      <c r="A89" s="81" t="s">
        <v>18</v>
      </c>
      <c r="B89" s="54">
        <v>82</v>
      </c>
      <c r="C89" s="391" t="s">
        <v>19</v>
      </c>
      <c r="D89" s="298" t="s">
        <v>966</v>
      </c>
      <c r="E89" s="351" t="s">
        <v>1330</v>
      </c>
      <c r="F89" s="262" t="s">
        <v>967</v>
      </c>
      <c r="G89" s="262">
        <v>4</v>
      </c>
      <c r="H89" s="262">
        <v>10</v>
      </c>
      <c r="I89" s="262">
        <v>14</v>
      </c>
      <c r="J89" s="262"/>
      <c r="K89" s="262">
        <v>14</v>
      </c>
      <c r="L89" s="369"/>
      <c r="M89" s="262"/>
      <c r="N89" s="268" t="s">
        <v>968</v>
      </c>
    </row>
    <row r="90" spans="1:14" x14ac:dyDescent="0.25">
      <c r="A90" s="81" t="s">
        <v>18</v>
      </c>
      <c r="B90" s="54">
        <v>83</v>
      </c>
      <c r="C90" s="272" t="s">
        <v>19</v>
      </c>
      <c r="D90" s="113" t="s">
        <v>1132</v>
      </c>
      <c r="E90" s="4" t="s">
        <v>1085</v>
      </c>
      <c r="F90" s="4">
        <v>6</v>
      </c>
      <c r="G90" s="4">
        <v>2</v>
      </c>
      <c r="H90" s="4">
        <v>12</v>
      </c>
      <c r="I90" s="4">
        <v>14</v>
      </c>
      <c r="J90" s="113"/>
      <c r="K90" s="4">
        <v>14</v>
      </c>
      <c r="L90" s="113"/>
      <c r="M90" s="4"/>
      <c r="N90" s="113" t="s">
        <v>1128</v>
      </c>
    </row>
    <row r="91" spans="1:14" x14ac:dyDescent="0.25">
      <c r="A91" s="81" t="s">
        <v>18</v>
      </c>
      <c r="B91" s="54">
        <v>84</v>
      </c>
      <c r="C91" s="272" t="s">
        <v>19</v>
      </c>
      <c r="D91" s="392" t="s">
        <v>1133</v>
      </c>
      <c r="E91" s="4" t="s">
        <v>1085</v>
      </c>
      <c r="F91" s="4">
        <v>6</v>
      </c>
      <c r="G91" s="4">
        <v>6</v>
      </c>
      <c r="H91" s="4">
        <v>8</v>
      </c>
      <c r="I91" s="4">
        <v>14</v>
      </c>
      <c r="J91" s="113"/>
      <c r="K91" s="4">
        <v>14</v>
      </c>
      <c r="L91" s="113"/>
      <c r="M91" s="4"/>
      <c r="N91" s="113" t="s">
        <v>1128</v>
      </c>
    </row>
    <row r="92" spans="1:14" x14ac:dyDescent="0.25">
      <c r="A92" s="81" t="s">
        <v>18</v>
      </c>
      <c r="B92" s="54">
        <v>85</v>
      </c>
      <c r="C92" s="57" t="s">
        <v>19</v>
      </c>
      <c r="D92" s="38" t="s">
        <v>1228</v>
      </c>
      <c r="E92" s="7" t="s">
        <v>1245</v>
      </c>
      <c r="F92" s="9" t="s">
        <v>169</v>
      </c>
      <c r="G92" s="7">
        <v>2</v>
      </c>
      <c r="H92" s="7">
        <v>12</v>
      </c>
      <c r="I92" s="7">
        <v>14</v>
      </c>
      <c r="J92" s="7"/>
      <c r="K92" s="7">
        <v>14</v>
      </c>
      <c r="L92" s="7"/>
      <c r="M92" s="9"/>
      <c r="N92" s="53" t="s">
        <v>1219</v>
      </c>
    </row>
    <row r="93" spans="1:14" x14ac:dyDescent="0.25">
      <c r="A93" s="81" t="s">
        <v>18</v>
      </c>
      <c r="B93" s="54">
        <v>86</v>
      </c>
      <c r="C93" s="26" t="s">
        <v>19</v>
      </c>
      <c r="D93" s="26" t="s">
        <v>1231</v>
      </c>
      <c r="E93" s="7" t="s">
        <v>1245</v>
      </c>
      <c r="F93" s="7" t="s">
        <v>79</v>
      </c>
      <c r="G93" s="7">
        <v>4</v>
      </c>
      <c r="H93" s="7">
        <v>10</v>
      </c>
      <c r="I93" s="7">
        <v>14</v>
      </c>
      <c r="J93" s="74"/>
      <c r="K93" s="7">
        <v>14</v>
      </c>
      <c r="L93" s="39"/>
      <c r="M93" s="7"/>
      <c r="N93" s="39" t="s">
        <v>1219</v>
      </c>
    </row>
    <row r="94" spans="1:14" x14ac:dyDescent="0.25">
      <c r="A94" s="81" t="s">
        <v>18</v>
      </c>
      <c r="B94" s="54">
        <v>87</v>
      </c>
      <c r="C94" s="26" t="s">
        <v>19</v>
      </c>
      <c r="D94" s="26" t="s">
        <v>1239</v>
      </c>
      <c r="E94" s="7" t="s">
        <v>1245</v>
      </c>
      <c r="F94" s="7" t="s">
        <v>84</v>
      </c>
      <c r="G94" s="7">
        <v>5</v>
      </c>
      <c r="H94" s="7">
        <v>9</v>
      </c>
      <c r="I94" s="7">
        <v>14</v>
      </c>
      <c r="J94" s="74"/>
      <c r="K94" s="7">
        <v>14</v>
      </c>
      <c r="L94" s="39"/>
      <c r="M94" s="7"/>
      <c r="N94" s="39" t="s">
        <v>1238</v>
      </c>
    </row>
    <row r="95" spans="1:14" x14ac:dyDescent="0.25">
      <c r="A95" s="81" t="s">
        <v>18</v>
      </c>
      <c r="B95" s="54">
        <v>88</v>
      </c>
      <c r="C95" s="55" t="s">
        <v>19</v>
      </c>
      <c r="D95" s="37" t="s">
        <v>1312</v>
      </c>
      <c r="E95" s="6" t="s">
        <v>1331</v>
      </c>
      <c r="F95" s="9" t="s">
        <v>967</v>
      </c>
      <c r="G95" s="8">
        <v>7</v>
      </c>
      <c r="H95" s="8">
        <v>7</v>
      </c>
      <c r="I95" s="8">
        <v>14</v>
      </c>
      <c r="J95" s="9"/>
      <c r="K95" s="8">
        <v>14</v>
      </c>
      <c r="L95" s="24"/>
      <c r="M95" s="1"/>
      <c r="N95" s="9" t="s">
        <v>1308</v>
      </c>
    </row>
    <row r="96" spans="1:14" x14ac:dyDescent="0.25">
      <c r="A96" s="81" t="s">
        <v>18</v>
      </c>
      <c r="B96" s="54">
        <v>89</v>
      </c>
      <c r="C96" s="57" t="s">
        <v>19</v>
      </c>
      <c r="D96" s="38" t="s">
        <v>1221</v>
      </c>
      <c r="E96" s="7" t="s">
        <v>1245</v>
      </c>
      <c r="F96" s="9" t="s">
        <v>79</v>
      </c>
      <c r="G96" s="7">
        <v>3.5</v>
      </c>
      <c r="H96" s="7">
        <v>10</v>
      </c>
      <c r="I96" s="7">
        <v>13.5</v>
      </c>
      <c r="J96" s="7"/>
      <c r="K96" s="7">
        <v>13.5</v>
      </c>
      <c r="L96" s="9"/>
      <c r="M96" s="9"/>
      <c r="N96" s="53" t="s">
        <v>1219</v>
      </c>
    </row>
    <row r="97" spans="1:14" ht="31.5" x14ac:dyDescent="0.25">
      <c r="A97" s="81" t="s">
        <v>18</v>
      </c>
      <c r="B97" s="54">
        <v>90</v>
      </c>
      <c r="C97" s="101" t="s">
        <v>19</v>
      </c>
      <c r="D97" s="23" t="s">
        <v>287</v>
      </c>
      <c r="E97" s="110" t="s">
        <v>283</v>
      </c>
      <c r="F97" s="9">
        <v>6</v>
      </c>
      <c r="G97" s="8">
        <v>3</v>
      </c>
      <c r="H97" s="8">
        <v>10</v>
      </c>
      <c r="I97" s="8">
        <v>13</v>
      </c>
      <c r="J97" s="9"/>
      <c r="K97" s="9">
        <v>13</v>
      </c>
      <c r="L97" s="24"/>
      <c r="M97" s="9"/>
      <c r="N97" s="57" t="s">
        <v>284</v>
      </c>
    </row>
    <row r="98" spans="1:14" x14ac:dyDescent="0.25">
      <c r="A98" s="81" t="s">
        <v>18</v>
      </c>
      <c r="B98" s="54">
        <v>91</v>
      </c>
      <c r="C98" s="53" t="s">
        <v>19</v>
      </c>
      <c r="D98" s="72" t="s">
        <v>394</v>
      </c>
      <c r="E98" s="9" t="s">
        <v>371</v>
      </c>
      <c r="F98" s="116" t="s">
        <v>392</v>
      </c>
      <c r="G98" s="7">
        <v>4</v>
      </c>
      <c r="H98" s="7">
        <v>9</v>
      </c>
      <c r="I98" s="116">
        <v>13</v>
      </c>
      <c r="J98" s="7"/>
      <c r="K98" s="136">
        <v>13</v>
      </c>
      <c r="L98" s="47"/>
      <c r="M98" s="7"/>
      <c r="N98" s="72" t="s">
        <v>389</v>
      </c>
    </row>
    <row r="99" spans="1:14" x14ac:dyDescent="0.25">
      <c r="A99" s="81" t="s">
        <v>18</v>
      </c>
      <c r="B99" s="54">
        <v>92</v>
      </c>
      <c r="C99" s="39" t="s">
        <v>19</v>
      </c>
      <c r="D99" s="72" t="s">
        <v>406</v>
      </c>
      <c r="E99" s="9" t="s">
        <v>371</v>
      </c>
      <c r="F99" s="116" t="s">
        <v>84</v>
      </c>
      <c r="G99" s="7">
        <v>0</v>
      </c>
      <c r="H99" s="7">
        <v>13</v>
      </c>
      <c r="I99" s="116">
        <v>13</v>
      </c>
      <c r="J99" s="7"/>
      <c r="K99" s="136">
        <v>13</v>
      </c>
      <c r="L99" s="47"/>
      <c r="M99" s="7"/>
      <c r="N99" s="72" t="s">
        <v>405</v>
      </c>
    </row>
    <row r="100" spans="1:14" x14ac:dyDescent="0.25">
      <c r="A100" s="81" t="s">
        <v>18</v>
      </c>
      <c r="B100" s="54">
        <v>93</v>
      </c>
      <c r="C100" s="272" t="s">
        <v>19</v>
      </c>
      <c r="D100" s="281" t="s">
        <v>1121</v>
      </c>
      <c r="E100" s="50" t="s">
        <v>1085</v>
      </c>
      <c r="F100" s="52" t="s">
        <v>1114</v>
      </c>
      <c r="G100" s="52">
        <v>4</v>
      </c>
      <c r="H100" s="52">
        <v>9</v>
      </c>
      <c r="I100" s="4">
        <v>13</v>
      </c>
      <c r="J100" s="4"/>
      <c r="K100" s="4">
        <v>13</v>
      </c>
      <c r="L100" s="4"/>
      <c r="M100" s="4"/>
      <c r="N100" s="28" t="s">
        <v>1115</v>
      </c>
    </row>
    <row r="101" spans="1:14" x14ac:dyDescent="0.25">
      <c r="A101" s="81" t="s">
        <v>18</v>
      </c>
      <c r="B101" s="54">
        <v>94</v>
      </c>
      <c r="C101" s="57" t="s">
        <v>19</v>
      </c>
      <c r="D101" s="38" t="s">
        <v>1222</v>
      </c>
      <c r="E101" s="7" t="s">
        <v>1245</v>
      </c>
      <c r="F101" s="9" t="s">
        <v>79</v>
      </c>
      <c r="G101" s="7">
        <v>3</v>
      </c>
      <c r="H101" s="7">
        <v>10</v>
      </c>
      <c r="I101" s="7">
        <v>13</v>
      </c>
      <c r="J101" s="74"/>
      <c r="K101" s="7">
        <v>13</v>
      </c>
      <c r="L101" s="9"/>
      <c r="M101" s="9"/>
      <c r="N101" s="53" t="s">
        <v>1219</v>
      </c>
    </row>
    <row r="102" spans="1:14" x14ac:dyDescent="0.25">
      <c r="A102" s="81" t="s">
        <v>18</v>
      </c>
      <c r="B102" s="54">
        <v>95</v>
      </c>
      <c r="C102" s="53" t="s">
        <v>19</v>
      </c>
      <c r="D102" s="26" t="s">
        <v>171</v>
      </c>
      <c r="E102" s="7" t="s">
        <v>135</v>
      </c>
      <c r="F102" s="78" t="s">
        <v>169</v>
      </c>
      <c r="G102" s="78">
        <v>5</v>
      </c>
      <c r="H102" s="78">
        <v>7</v>
      </c>
      <c r="I102" s="78">
        <v>12</v>
      </c>
      <c r="J102" s="74"/>
      <c r="K102" s="78">
        <v>12</v>
      </c>
      <c r="L102" s="79"/>
      <c r="M102" s="78"/>
      <c r="N102" s="26" t="s">
        <v>170</v>
      </c>
    </row>
    <row r="103" spans="1:14" x14ac:dyDescent="0.25">
      <c r="A103" s="81" t="s">
        <v>18</v>
      </c>
      <c r="B103" s="54">
        <v>96</v>
      </c>
      <c r="C103" s="53" t="s">
        <v>19</v>
      </c>
      <c r="D103" s="72" t="s">
        <v>399</v>
      </c>
      <c r="E103" s="9" t="s">
        <v>371</v>
      </c>
      <c r="F103" s="116" t="s">
        <v>400</v>
      </c>
      <c r="G103" s="7">
        <v>8</v>
      </c>
      <c r="H103" s="7">
        <v>4</v>
      </c>
      <c r="I103" s="116">
        <v>12</v>
      </c>
      <c r="J103" s="7"/>
      <c r="K103" s="136">
        <v>12</v>
      </c>
      <c r="L103" s="47"/>
      <c r="M103" s="7"/>
      <c r="N103" s="72" t="s">
        <v>401</v>
      </c>
    </row>
    <row r="104" spans="1:14" x14ac:dyDescent="0.25">
      <c r="A104" s="81" t="s">
        <v>18</v>
      </c>
      <c r="B104" s="54">
        <v>97</v>
      </c>
      <c r="C104" s="53" t="s">
        <v>19</v>
      </c>
      <c r="D104" s="72" t="s">
        <v>409</v>
      </c>
      <c r="E104" s="9" t="s">
        <v>371</v>
      </c>
      <c r="F104" s="116" t="s">
        <v>410</v>
      </c>
      <c r="G104" s="1">
        <v>6</v>
      </c>
      <c r="H104" s="1">
        <v>6</v>
      </c>
      <c r="I104" s="116">
        <v>12</v>
      </c>
      <c r="J104" s="7"/>
      <c r="K104" s="136">
        <v>12</v>
      </c>
      <c r="L104" s="47"/>
      <c r="M104" s="7"/>
      <c r="N104" s="72" t="s">
        <v>411</v>
      </c>
    </row>
    <row r="105" spans="1:14" x14ac:dyDescent="0.25">
      <c r="A105" s="81" t="s">
        <v>18</v>
      </c>
      <c r="B105" s="54">
        <v>98</v>
      </c>
      <c r="C105" s="53" t="s">
        <v>19</v>
      </c>
      <c r="D105" s="81" t="s">
        <v>503</v>
      </c>
      <c r="E105" s="7" t="s">
        <v>513</v>
      </c>
      <c r="F105" s="51" t="s">
        <v>79</v>
      </c>
      <c r="G105" s="187">
        <v>2</v>
      </c>
      <c r="H105" s="187">
        <v>10</v>
      </c>
      <c r="I105" s="51">
        <v>12</v>
      </c>
      <c r="J105" s="79"/>
      <c r="K105" s="51">
        <v>12</v>
      </c>
      <c r="L105" s="79"/>
      <c r="M105" s="78"/>
      <c r="N105" s="38" t="s">
        <v>501</v>
      </c>
    </row>
    <row r="106" spans="1:14" x14ac:dyDescent="0.25">
      <c r="A106" s="81" t="s">
        <v>18</v>
      </c>
      <c r="B106" s="54">
        <v>99</v>
      </c>
      <c r="C106" s="53" t="s">
        <v>19</v>
      </c>
      <c r="D106" s="38" t="s">
        <v>504</v>
      </c>
      <c r="E106" s="7" t="s">
        <v>513</v>
      </c>
      <c r="F106" s="533" t="s">
        <v>79</v>
      </c>
      <c r="G106" s="83">
        <v>6</v>
      </c>
      <c r="H106" s="83">
        <v>6</v>
      </c>
      <c r="I106" s="83">
        <v>12</v>
      </c>
      <c r="J106" s="73"/>
      <c r="K106" s="83">
        <v>12</v>
      </c>
      <c r="L106" s="79"/>
      <c r="M106" s="24"/>
      <c r="N106" s="38" t="s">
        <v>501</v>
      </c>
    </row>
    <row r="107" spans="1:14" x14ac:dyDescent="0.25">
      <c r="A107" s="81" t="s">
        <v>18</v>
      </c>
      <c r="B107" s="54">
        <v>100</v>
      </c>
      <c r="C107" s="89" t="s">
        <v>19</v>
      </c>
      <c r="D107" s="23" t="s">
        <v>581</v>
      </c>
      <c r="E107" s="24" t="s">
        <v>612</v>
      </c>
      <c r="F107" s="24" t="s">
        <v>169</v>
      </c>
      <c r="G107" s="155">
        <v>2</v>
      </c>
      <c r="H107" s="155">
        <v>12</v>
      </c>
      <c r="I107" s="148">
        <v>12</v>
      </c>
      <c r="J107" s="44"/>
      <c r="K107" s="153">
        <v>12</v>
      </c>
      <c r="L107" s="44"/>
      <c r="M107" s="153"/>
      <c r="N107" s="70" t="s">
        <v>578</v>
      </c>
    </row>
    <row r="108" spans="1:14" x14ac:dyDescent="0.25">
      <c r="A108" s="81" t="s">
        <v>18</v>
      </c>
      <c r="B108" s="54">
        <v>101</v>
      </c>
      <c r="C108" s="157" t="s">
        <v>19</v>
      </c>
      <c r="D108" s="57" t="s">
        <v>621</v>
      </c>
      <c r="E108" s="9" t="s">
        <v>618</v>
      </c>
      <c r="F108" s="9" t="s">
        <v>84</v>
      </c>
      <c r="G108" s="8">
        <v>2</v>
      </c>
      <c r="H108" s="8">
        <v>10</v>
      </c>
      <c r="I108" s="7">
        <v>12</v>
      </c>
      <c r="J108" s="7"/>
      <c r="K108" s="7">
        <v>12</v>
      </c>
      <c r="L108" s="7"/>
      <c r="M108" s="7"/>
      <c r="N108" s="57" t="s">
        <v>1343</v>
      </c>
    </row>
    <row r="109" spans="1:14" x14ac:dyDescent="0.25">
      <c r="A109" s="81" t="s">
        <v>18</v>
      </c>
      <c r="B109" s="54">
        <v>102</v>
      </c>
      <c r="C109" s="101" t="s">
        <v>19</v>
      </c>
      <c r="D109" s="23" t="s">
        <v>670</v>
      </c>
      <c r="E109" s="6" t="s">
        <v>671</v>
      </c>
      <c r="F109" s="9">
        <v>6</v>
      </c>
      <c r="G109" s="8">
        <v>10</v>
      </c>
      <c r="H109" s="8">
        <v>2</v>
      </c>
      <c r="I109" s="8">
        <v>12</v>
      </c>
      <c r="J109" s="9"/>
      <c r="K109" s="9">
        <v>12</v>
      </c>
      <c r="L109" s="24"/>
      <c r="M109" s="9"/>
      <c r="N109" s="57" t="s">
        <v>672</v>
      </c>
    </row>
    <row r="110" spans="1:14" x14ac:dyDescent="0.25">
      <c r="A110" s="81" t="s">
        <v>18</v>
      </c>
      <c r="B110" s="54">
        <v>103</v>
      </c>
      <c r="C110" s="53" t="s">
        <v>19</v>
      </c>
      <c r="D110" s="26" t="s">
        <v>814</v>
      </c>
      <c r="E110" s="6" t="s">
        <v>781</v>
      </c>
      <c r="F110" s="7" t="s">
        <v>250</v>
      </c>
      <c r="G110" s="7">
        <v>4</v>
      </c>
      <c r="H110" s="7">
        <v>8</v>
      </c>
      <c r="I110" s="7">
        <f>SUM(G110:H110)</f>
        <v>12</v>
      </c>
      <c r="J110" s="7"/>
      <c r="K110" s="7">
        <f>SUM(I110:J110)</f>
        <v>12</v>
      </c>
      <c r="L110" s="7"/>
      <c r="M110" s="7"/>
      <c r="N110" s="26" t="s">
        <v>809</v>
      </c>
    </row>
    <row r="111" spans="1:14" x14ac:dyDescent="0.25">
      <c r="A111" s="81" t="s">
        <v>18</v>
      </c>
      <c r="B111" s="54">
        <v>104</v>
      </c>
      <c r="C111" s="391" t="s">
        <v>19</v>
      </c>
      <c r="D111" s="398" t="s">
        <v>969</v>
      </c>
      <c r="E111" s="351" t="s">
        <v>1330</v>
      </c>
      <c r="F111" s="262" t="s">
        <v>967</v>
      </c>
      <c r="G111" s="262">
        <v>4</v>
      </c>
      <c r="H111" s="262">
        <v>8</v>
      </c>
      <c r="I111" s="262">
        <v>12</v>
      </c>
      <c r="J111" s="262"/>
      <c r="K111" s="262">
        <v>12</v>
      </c>
      <c r="L111" s="369"/>
      <c r="M111" s="316"/>
      <c r="N111" s="268" t="s">
        <v>968</v>
      </c>
    </row>
    <row r="112" spans="1:14" x14ac:dyDescent="0.25">
      <c r="A112" s="81" t="s">
        <v>18</v>
      </c>
      <c r="B112" s="54">
        <v>105</v>
      </c>
      <c r="C112" s="272" t="s">
        <v>19</v>
      </c>
      <c r="D112" s="281" t="s">
        <v>1116</v>
      </c>
      <c r="E112" s="50" t="s">
        <v>1085</v>
      </c>
      <c r="F112" s="52" t="s">
        <v>1114</v>
      </c>
      <c r="G112" s="52">
        <v>4</v>
      </c>
      <c r="H112" s="52">
        <v>8</v>
      </c>
      <c r="I112" s="4">
        <v>12</v>
      </c>
      <c r="J112" s="4"/>
      <c r="K112" s="4">
        <v>12</v>
      </c>
      <c r="L112" s="52"/>
      <c r="M112" s="52"/>
      <c r="N112" s="28" t="s">
        <v>1115</v>
      </c>
    </row>
    <row r="113" spans="1:14" x14ac:dyDescent="0.25">
      <c r="A113" s="81" t="s">
        <v>18</v>
      </c>
      <c r="B113" s="54">
        <v>106</v>
      </c>
      <c r="C113" s="272" t="s">
        <v>19</v>
      </c>
      <c r="D113" s="113" t="s">
        <v>1134</v>
      </c>
      <c r="E113" s="4" t="s">
        <v>1085</v>
      </c>
      <c r="F113" s="4">
        <v>6</v>
      </c>
      <c r="G113" s="4">
        <v>6</v>
      </c>
      <c r="H113" s="4">
        <v>6</v>
      </c>
      <c r="I113" s="4">
        <v>12</v>
      </c>
      <c r="J113" s="113"/>
      <c r="K113" s="4">
        <v>12</v>
      </c>
      <c r="L113" s="113"/>
      <c r="M113" s="4"/>
      <c r="N113" s="113" t="s">
        <v>1128</v>
      </c>
    </row>
    <row r="114" spans="1:14" x14ac:dyDescent="0.25">
      <c r="A114" s="81" t="s">
        <v>18</v>
      </c>
      <c r="B114" s="54">
        <v>107</v>
      </c>
      <c r="C114" s="26" t="s">
        <v>19</v>
      </c>
      <c r="D114" s="26" t="s">
        <v>1237</v>
      </c>
      <c r="E114" s="7" t="s">
        <v>1246</v>
      </c>
      <c r="F114" s="7" t="s">
        <v>84</v>
      </c>
      <c r="G114" s="7">
        <v>2</v>
      </c>
      <c r="H114" s="7">
        <v>10</v>
      </c>
      <c r="I114" s="7">
        <v>12</v>
      </c>
      <c r="J114" s="74"/>
      <c r="K114" s="7">
        <v>12</v>
      </c>
      <c r="L114" s="39"/>
      <c r="M114" s="7"/>
      <c r="N114" s="39" t="s">
        <v>1238</v>
      </c>
    </row>
    <row r="115" spans="1:14" x14ac:dyDescent="0.25">
      <c r="A115" s="81" t="s">
        <v>18</v>
      </c>
      <c r="B115" s="54">
        <v>108</v>
      </c>
      <c r="C115" s="53" t="s">
        <v>19</v>
      </c>
      <c r="D115" s="72" t="s">
        <v>403</v>
      </c>
      <c r="E115" s="9" t="s">
        <v>371</v>
      </c>
      <c r="F115" s="116" t="s">
        <v>396</v>
      </c>
      <c r="G115" s="7">
        <v>6</v>
      </c>
      <c r="H115" s="7">
        <v>5</v>
      </c>
      <c r="I115" s="116">
        <v>11</v>
      </c>
      <c r="J115" s="7"/>
      <c r="K115" s="136">
        <v>11</v>
      </c>
      <c r="L115" s="47"/>
      <c r="M115" s="7"/>
      <c r="N115" s="72" t="s">
        <v>379</v>
      </c>
    </row>
    <row r="116" spans="1:14" x14ac:dyDescent="0.25">
      <c r="A116" s="81" t="s">
        <v>18</v>
      </c>
      <c r="B116" s="54">
        <v>109</v>
      </c>
      <c r="C116" s="53" t="s">
        <v>19</v>
      </c>
      <c r="D116" s="38" t="s">
        <v>506</v>
      </c>
      <c r="E116" s="7" t="s">
        <v>513</v>
      </c>
      <c r="F116" s="24" t="s">
        <v>245</v>
      </c>
      <c r="G116" s="116">
        <v>4</v>
      </c>
      <c r="H116" s="116">
        <v>7</v>
      </c>
      <c r="I116" s="83">
        <v>11</v>
      </c>
      <c r="J116" s="74"/>
      <c r="K116" s="83">
        <v>11</v>
      </c>
      <c r="L116" s="79"/>
      <c r="M116" s="78"/>
      <c r="N116" s="57" t="s">
        <v>501</v>
      </c>
    </row>
    <row r="117" spans="1:14" x14ac:dyDescent="0.25">
      <c r="A117" s="81" t="s">
        <v>18</v>
      </c>
      <c r="B117" s="54">
        <v>110</v>
      </c>
      <c r="C117" s="53" t="s">
        <v>19</v>
      </c>
      <c r="D117" s="26" t="s">
        <v>810</v>
      </c>
      <c r="E117" s="6" t="s">
        <v>781</v>
      </c>
      <c r="F117" s="7" t="s">
        <v>79</v>
      </c>
      <c r="G117" s="7">
        <v>4</v>
      </c>
      <c r="H117" s="7">
        <v>7</v>
      </c>
      <c r="I117" s="7">
        <f t="shared" ref="I117:I124" si="0">SUM(G117:H117)</f>
        <v>11</v>
      </c>
      <c r="J117" s="7"/>
      <c r="K117" s="7">
        <f t="shared" ref="K117:K124" si="1">SUM(I117:J117)</f>
        <v>11</v>
      </c>
      <c r="L117" s="7"/>
      <c r="M117" s="7"/>
      <c r="N117" s="26" t="s">
        <v>809</v>
      </c>
    </row>
    <row r="118" spans="1:14" x14ac:dyDescent="0.25">
      <c r="A118" s="81" t="s">
        <v>18</v>
      </c>
      <c r="B118" s="54">
        <v>111</v>
      </c>
      <c r="C118" s="53" t="s">
        <v>19</v>
      </c>
      <c r="D118" s="26" t="s">
        <v>812</v>
      </c>
      <c r="E118" s="6" t="s">
        <v>781</v>
      </c>
      <c r="F118" s="7" t="s">
        <v>79</v>
      </c>
      <c r="G118" s="7">
        <v>2</v>
      </c>
      <c r="H118" s="7">
        <v>9</v>
      </c>
      <c r="I118" s="7">
        <f t="shared" si="0"/>
        <v>11</v>
      </c>
      <c r="J118" s="7"/>
      <c r="K118" s="7">
        <f t="shared" si="1"/>
        <v>11</v>
      </c>
      <c r="L118" s="7"/>
      <c r="M118" s="7"/>
      <c r="N118" s="26" t="s">
        <v>809</v>
      </c>
    </row>
    <row r="119" spans="1:14" x14ac:dyDescent="0.25">
      <c r="A119" s="81" t="s">
        <v>18</v>
      </c>
      <c r="B119" s="54">
        <v>112</v>
      </c>
      <c r="C119" s="53" t="s">
        <v>19</v>
      </c>
      <c r="D119" s="26" t="s">
        <v>820</v>
      </c>
      <c r="E119" s="6" t="s">
        <v>781</v>
      </c>
      <c r="F119" s="7" t="s">
        <v>250</v>
      </c>
      <c r="G119" s="7">
        <v>0</v>
      </c>
      <c r="H119" s="7">
        <v>11</v>
      </c>
      <c r="I119" s="7">
        <f t="shared" si="0"/>
        <v>11</v>
      </c>
      <c r="J119" s="7"/>
      <c r="K119" s="7">
        <f t="shared" si="1"/>
        <v>11</v>
      </c>
      <c r="L119" s="7"/>
      <c r="M119" s="7"/>
      <c r="N119" s="26" t="s">
        <v>809</v>
      </c>
    </row>
    <row r="120" spans="1:14" x14ac:dyDescent="0.25">
      <c r="A120" s="81" t="s">
        <v>18</v>
      </c>
      <c r="B120" s="54">
        <v>113</v>
      </c>
      <c r="C120" s="53" t="s">
        <v>19</v>
      </c>
      <c r="D120" s="165" t="s">
        <v>821</v>
      </c>
      <c r="E120" s="6" t="s">
        <v>781</v>
      </c>
      <c r="F120" s="166" t="s">
        <v>245</v>
      </c>
      <c r="G120" s="167">
        <v>0</v>
      </c>
      <c r="H120" s="167">
        <v>11</v>
      </c>
      <c r="I120" s="7">
        <f t="shared" si="0"/>
        <v>11</v>
      </c>
      <c r="J120" s="163"/>
      <c r="K120" s="7">
        <f t="shared" si="1"/>
        <v>11</v>
      </c>
      <c r="L120" s="163"/>
      <c r="M120" s="166"/>
      <c r="N120" s="165" t="s">
        <v>795</v>
      </c>
    </row>
    <row r="121" spans="1:14" x14ac:dyDescent="0.25">
      <c r="A121" s="81" t="s">
        <v>18</v>
      </c>
      <c r="B121" s="54">
        <v>114</v>
      </c>
      <c r="C121" s="53" t="s">
        <v>19</v>
      </c>
      <c r="D121" s="179" t="s">
        <v>822</v>
      </c>
      <c r="E121" s="6" t="s">
        <v>781</v>
      </c>
      <c r="F121" s="166" t="s">
        <v>245</v>
      </c>
      <c r="G121" s="166">
        <v>4</v>
      </c>
      <c r="H121" s="166">
        <v>7</v>
      </c>
      <c r="I121" s="7">
        <f t="shared" si="0"/>
        <v>11</v>
      </c>
      <c r="J121" s="168"/>
      <c r="K121" s="7">
        <f t="shared" si="1"/>
        <v>11</v>
      </c>
      <c r="L121" s="168"/>
      <c r="M121" s="168"/>
      <c r="N121" s="165" t="s">
        <v>795</v>
      </c>
    </row>
    <row r="122" spans="1:14" x14ac:dyDescent="0.25">
      <c r="A122" s="81" t="s">
        <v>18</v>
      </c>
      <c r="B122" s="54">
        <v>115</v>
      </c>
      <c r="C122" s="53" t="s">
        <v>19</v>
      </c>
      <c r="D122" s="23" t="s">
        <v>828</v>
      </c>
      <c r="E122" s="6" t="s">
        <v>781</v>
      </c>
      <c r="F122" s="7" t="s">
        <v>169</v>
      </c>
      <c r="G122" s="4">
        <v>0</v>
      </c>
      <c r="H122" s="4">
        <v>11</v>
      </c>
      <c r="I122" s="7">
        <f t="shared" si="0"/>
        <v>11</v>
      </c>
      <c r="J122" s="4"/>
      <c r="K122" s="7">
        <f t="shared" si="1"/>
        <v>11</v>
      </c>
      <c r="L122" s="4"/>
      <c r="M122" s="1"/>
      <c r="N122" s="26" t="s">
        <v>824</v>
      </c>
    </row>
    <row r="123" spans="1:14" x14ac:dyDescent="0.25">
      <c r="A123" s="81" t="s">
        <v>18</v>
      </c>
      <c r="B123" s="54">
        <v>116</v>
      </c>
      <c r="C123" s="53" t="s">
        <v>19</v>
      </c>
      <c r="D123" s="23" t="s">
        <v>829</v>
      </c>
      <c r="E123" s="6" t="s">
        <v>781</v>
      </c>
      <c r="F123" s="7" t="s">
        <v>169</v>
      </c>
      <c r="G123" s="7">
        <v>4</v>
      </c>
      <c r="H123" s="7">
        <v>7</v>
      </c>
      <c r="I123" s="7">
        <f t="shared" si="0"/>
        <v>11</v>
      </c>
      <c r="J123" s="4"/>
      <c r="K123" s="7">
        <f t="shared" si="1"/>
        <v>11</v>
      </c>
      <c r="L123" s="4"/>
      <c r="M123" s="153"/>
      <c r="N123" s="26" t="s">
        <v>824</v>
      </c>
    </row>
    <row r="124" spans="1:14" x14ac:dyDescent="0.25">
      <c r="A124" s="81" t="s">
        <v>18</v>
      </c>
      <c r="B124" s="54">
        <v>117</v>
      </c>
      <c r="C124" s="53" t="s">
        <v>19</v>
      </c>
      <c r="D124" s="23" t="s">
        <v>830</v>
      </c>
      <c r="E124" s="6" t="s">
        <v>781</v>
      </c>
      <c r="F124" s="7" t="s">
        <v>169</v>
      </c>
      <c r="G124" s="7">
        <v>4</v>
      </c>
      <c r="H124" s="7">
        <v>7</v>
      </c>
      <c r="I124" s="7">
        <f t="shared" si="0"/>
        <v>11</v>
      </c>
      <c r="J124" s="4"/>
      <c r="K124" s="7">
        <f t="shared" si="1"/>
        <v>11</v>
      </c>
      <c r="L124" s="4"/>
      <c r="M124" s="1"/>
      <c r="N124" s="26" t="s">
        <v>824</v>
      </c>
    </row>
    <row r="125" spans="1:14" x14ac:dyDescent="0.25">
      <c r="A125" s="81" t="s">
        <v>18</v>
      </c>
      <c r="B125" s="54">
        <v>118</v>
      </c>
      <c r="C125" s="101" t="s">
        <v>28</v>
      </c>
      <c r="D125" s="23" t="s">
        <v>1028</v>
      </c>
      <c r="E125" s="6" t="s">
        <v>1007</v>
      </c>
      <c r="F125" s="9" t="s">
        <v>245</v>
      </c>
      <c r="G125" s="8">
        <v>10</v>
      </c>
      <c r="H125" s="8">
        <v>1</v>
      </c>
      <c r="I125" s="8">
        <f>G125+H125</f>
        <v>11</v>
      </c>
      <c r="J125" s="9"/>
      <c r="K125" s="9">
        <f>I125</f>
        <v>11</v>
      </c>
      <c r="L125" s="24"/>
      <c r="M125" s="9"/>
      <c r="N125" s="57" t="s">
        <v>1029</v>
      </c>
    </row>
    <row r="126" spans="1:14" x14ac:dyDescent="0.25">
      <c r="A126" s="81" t="s">
        <v>18</v>
      </c>
      <c r="B126" s="54">
        <v>119</v>
      </c>
      <c r="C126" s="272" t="s">
        <v>19</v>
      </c>
      <c r="D126" s="281" t="s">
        <v>1126</v>
      </c>
      <c r="E126" s="50" t="s">
        <v>1085</v>
      </c>
      <c r="F126" s="52" t="s">
        <v>1123</v>
      </c>
      <c r="G126" s="4">
        <v>6</v>
      </c>
      <c r="H126" s="4">
        <v>5</v>
      </c>
      <c r="I126" s="4">
        <v>11</v>
      </c>
      <c r="J126" s="4"/>
      <c r="K126" s="4">
        <v>11</v>
      </c>
      <c r="L126" s="4"/>
      <c r="M126" s="52"/>
      <c r="N126" s="28" t="s">
        <v>1115</v>
      </c>
    </row>
    <row r="127" spans="1:14" x14ac:dyDescent="0.25">
      <c r="A127" s="81" t="s">
        <v>18</v>
      </c>
      <c r="B127" s="54">
        <v>120</v>
      </c>
      <c r="C127" s="26" t="s">
        <v>19</v>
      </c>
      <c r="D127" s="26" t="s">
        <v>1234</v>
      </c>
      <c r="E127" s="7" t="s">
        <v>1245</v>
      </c>
      <c r="F127" s="7" t="s">
        <v>169</v>
      </c>
      <c r="G127" s="7">
        <v>3</v>
      </c>
      <c r="H127" s="7">
        <v>8</v>
      </c>
      <c r="I127" s="7">
        <v>11</v>
      </c>
      <c r="J127" s="74"/>
      <c r="K127" s="7">
        <v>11</v>
      </c>
      <c r="L127" s="39"/>
      <c r="M127" s="7"/>
      <c r="N127" s="39" t="s">
        <v>1219</v>
      </c>
    </row>
    <row r="128" spans="1:14" x14ac:dyDescent="0.25">
      <c r="A128" s="81" t="s">
        <v>18</v>
      </c>
      <c r="B128" s="54">
        <v>121</v>
      </c>
      <c r="C128" s="26" t="s">
        <v>19</v>
      </c>
      <c r="D128" s="26" t="s">
        <v>1240</v>
      </c>
      <c r="E128" s="7" t="s">
        <v>1246</v>
      </c>
      <c r="F128" s="7" t="s">
        <v>84</v>
      </c>
      <c r="G128" s="7">
        <v>0</v>
      </c>
      <c r="H128" s="7">
        <v>11</v>
      </c>
      <c r="I128" s="7">
        <v>11</v>
      </c>
      <c r="J128" s="74"/>
      <c r="K128" s="7">
        <v>11</v>
      </c>
      <c r="L128" s="39"/>
      <c r="M128" s="7"/>
      <c r="N128" s="39" t="s">
        <v>1238</v>
      </c>
    </row>
    <row r="129" spans="1:14" x14ac:dyDescent="0.25">
      <c r="A129" s="81" t="s">
        <v>18</v>
      </c>
      <c r="B129" s="54">
        <v>122</v>
      </c>
      <c r="C129" s="233" t="s">
        <v>19</v>
      </c>
      <c r="D129" s="233" t="s">
        <v>1243</v>
      </c>
      <c r="E129" s="227" t="s">
        <v>1246</v>
      </c>
      <c r="F129" s="227" t="s">
        <v>84</v>
      </c>
      <c r="G129" s="227">
        <v>2</v>
      </c>
      <c r="H129" s="227">
        <v>9</v>
      </c>
      <c r="I129" s="227">
        <v>11</v>
      </c>
      <c r="J129" s="329"/>
      <c r="K129" s="227">
        <v>11</v>
      </c>
      <c r="L129" s="267"/>
      <c r="M129" s="227"/>
      <c r="N129" s="267" t="s">
        <v>1238</v>
      </c>
    </row>
    <row r="130" spans="1:14" x14ac:dyDescent="0.25">
      <c r="A130" s="81" t="s">
        <v>18</v>
      </c>
      <c r="B130" s="54">
        <v>123</v>
      </c>
      <c r="C130" s="242" t="s">
        <v>19</v>
      </c>
      <c r="D130" s="210" t="s">
        <v>81</v>
      </c>
      <c r="E130" s="211" t="s">
        <v>1334</v>
      </c>
      <c r="F130" s="534" t="s">
        <v>79</v>
      </c>
      <c r="G130" s="226">
        <v>10</v>
      </c>
      <c r="H130" s="226">
        <v>0</v>
      </c>
      <c r="I130" s="222">
        <v>10</v>
      </c>
      <c r="J130" s="222"/>
      <c r="K130" s="222">
        <v>10</v>
      </c>
      <c r="L130" s="222"/>
      <c r="M130" s="227"/>
      <c r="N130" s="400" t="s">
        <v>80</v>
      </c>
    </row>
    <row r="131" spans="1:14" x14ac:dyDescent="0.25">
      <c r="A131" s="81" t="s">
        <v>18</v>
      </c>
      <c r="B131" s="54">
        <v>124</v>
      </c>
      <c r="C131" s="236" t="s">
        <v>19</v>
      </c>
      <c r="D131" s="285" t="s">
        <v>402</v>
      </c>
      <c r="E131" s="207" t="s">
        <v>371</v>
      </c>
      <c r="F131" s="257" t="s">
        <v>396</v>
      </c>
      <c r="G131" s="224">
        <v>4</v>
      </c>
      <c r="H131" s="224">
        <v>6</v>
      </c>
      <c r="I131" s="257">
        <v>10</v>
      </c>
      <c r="J131" s="207"/>
      <c r="K131" s="419">
        <v>10</v>
      </c>
      <c r="L131" s="247"/>
      <c r="M131" s="207"/>
      <c r="N131" s="285" t="s">
        <v>379</v>
      </c>
    </row>
    <row r="132" spans="1:14" x14ac:dyDescent="0.25">
      <c r="A132" s="81" t="s">
        <v>18</v>
      </c>
      <c r="B132" s="54">
        <v>125</v>
      </c>
      <c r="C132" s="269" t="s">
        <v>19</v>
      </c>
      <c r="D132" s="210" t="s">
        <v>582</v>
      </c>
      <c r="E132" s="212" t="s">
        <v>612</v>
      </c>
      <c r="F132" s="212" t="s">
        <v>169</v>
      </c>
      <c r="G132" s="304">
        <v>0</v>
      </c>
      <c r="H132" s="404">
        <v>10</v>
      </c>
      <c r="I132" s="308">
        <v>10</v>
      </c>
      <c r="J132" s="410"/>
      <c r="K132" s="308">
        <v>10</v>
      </c>
      <c r="L132" s="410"/>
      <c r="M132" s="308"/>
      <c r="N132" s="299" t="s">
        <v>578</v>
      </c>
    </row>
    <row r="133" spans="1:14" x14ac:dyDescent="0.25">
      <c r="A133" s="81" t="s">
        <v>18</v>
      </c>
      <c r="B133" s="54">
        <v>126</v>
      </c>
      <c r="C133" s="236" t="s">
        <v>19</v>
      </c>
      <c r="D133" s="233" t="s">
        <v>644</v>
      </c>
      <c r="E133" s="207" t="s">
        <v>634</v>
      </c>
      <c r="F133" s="227" t="s">
        <v>169</v>
      </c>
      <c r="G133" s="227">
        <v>2</v>
      </c>
      <c r="H133" s="227">
        <v>8</v>
      </c>
      <c r="I133" s="227">
        <v>10</v>
      </c>
      <c r="J133" s="227"/>
      <c r="K133" s="227">
        <v>10</v>
      </c>
      <c r="L133" s="247"/>
      <c r="M133" s="227"/>
      <c r="N133" s="431" t="s">
        <v>640</v>
      </c>
    </row>
    <row r="134" spans="1:14" x14ac:dyDescent="0.25">
      <c r="A134" s="81" t="s">
        <v>18</v>
      </c>
      <c r="B134" s="54">
        <v>127</v>
      </c>
      <c r="C134" s="246" t="s">
        <v>19</v>
      </c>
      <c r="D134" s="201" t="s">
        <v>970</v>
      </c>
      <c r="E134" s="192" t="s">
        <v>1330</v>
      </c>
      <c r="F134" s="202" t="s">
        <v>967</v>
      </c>
      <c r="G134" s="202">
        <v>4</v>
      </c>
      <c r="H134" s="202">
        <v>6</v>
      </c>
      <c r="I134" s="193">
        <v>10</v>
      </c>
      <c r="J134" s="193"/>
      <c r="K134" s="193">
        <v>10</v>
      </c>
      <c r="L134" s="202"/>
      <c r="M134" s="202"/>
      <c r="N134" s="203" t="s">
        <v>968</v>
      </c>
    </row>
    <row r="135" spans="1:14" x14ac:dyDescent="0.25">
      <c r="A135" s="81" t="s">
        <v>18</v>
      </c>
      <c r="B135" s="54">
        <v>128</v>
      </c>
      <c r="C135" s="206" t="s">
        <v>19</v>
      </c>
      <c r="D135" s="201" t="s">
        <v>973</v>
      </c>
      <c r="E135" s="192" t="s">
        <v>1330</v>
      </c>
      <c r="F135" s="202" t="s">
        <v>34</v>
      </c>
      <c r="G135" s="193">
        <v>4</v>
      </c>
      <c r="H135" s="193">
        <v>6</v>
      </c>
      <c r="I135" s="193">
        <v>10</v>
      </c>
      <c r="J135" s="193"/>
      <c r="K135" s="193">
        <v>10</v>
      </c>
      <c r="L135" s="193"/>
      <c r="M135" s="202"/>
      <c r="N135" s="203" t="s">
        <v>972</v>
      </c>
    </row>
    <row r="136" spans="1:14" x14ac:dyDescent="0.25">
      <c r="A136" s="81" t="s">
        <v>18</v>
      </c>
      <c r="B136" s="54">
        <v>129</v>
      </c>
      <c r="C136" s="206" t="s">
        <v>19</v>
      </c>
      <c r="D136" s="201" t="s">
        <v>975</v>
      </c>
      <c r="E136" s="192" t="s">
        <v>1330</v>
      </c>
      <c r="F136" s="202" t="s">
        <v>34</v>
      </c>
      <c r="G136" s="202">
        <v>4</v>
      </c>
      <c r="H136" s="202">
        <v>6</v>
      </c>
      <c r="I136" s="193">
        <v>10</v>
      </c>
      <c r="J136" s="193"/>
      <c r="K136" s="193">
        <v>10</v>
      </c>
      <c r="L136" s="193"/>
      <c r="M136" s="202"/>
      <c r="N136" s="203" t="s">
        <v>972</v>
      </c>
    </row>
    <row r="137" spans="1:14" x14ac:dyDescent="0.25">
      <c r="A137" s="81" t="s">
        <v>18</v>
      </c>
      <c r="B137" s="54">
        <v>130</v>
      </c>
      <c r="C137" s="241" t="s">
        <v>28</v>
      </c>
      <c r="D137" s="225" t="s">
        <v>1030</v>
      </c>
      <c r="E137" s="211" t="s">
        <v>1007</v>
      </c>
      <c r="F137" s="207" t="s">
        <v>245</v>
      </c>
      <c r="G137" s="224">
        <v>10</v>
      </c>
      <c r="H137" s="224">
        <v>0</v>
      </c>
      <c r="I137" s="224">
        <f>G137+H137</f>
        <v>10</v>
      </c>
      <c r="J137" s="207"/>
      <c r="K137" s="207">
        <f>I137</f>
        <v>10</v>
      </c>
      <c r="L137" s="212"/>
      <c r="M137" s="226"/>
      <c r="N137" s="229" t="s">
        <v>1029</v>
      </c>
    </row>
    <row r="138" spans="1:14" x14ac:dyDescent="0.25">
      <c r="A138" s="81" t="s">
        <v>18</v>
      </c>
      <c r="B138" s="54">
        <v>131</v>
      </c>
      <c r="C138" s="229" t="s">
        <v>19</v>
      </c>
      <c r="D138" s="286" t="s">
        <v>1227</v>
      </c>
      <c r="E138" s="7" t="s">
        <v>1245</v>
      </c>
      <c r="F138" s="207" t="s">
        <v>169</v>
      </c>
      <c r="G138" s="227">
        <v>0</v>
      </c>
      <c r="H138" s="227">
        <v>10</v>
      </c>
      <c r="I138" s="227">
        <v>10</v>
      </c>
      <c r="J138" s="329"/>
      <c r="K138" s="227">
        <v>10</v>
      </c>
      <c r="L138" s="227"/>
      <c r="M138" s="207"/>
      <c r="N138" s="236" t="s">
        <v>1219</v>
      </c>
    </row>
    <row r="139" spans="1:14" x14ac:dyDescent="0.25">
      <c r="A139" s="81" t="s">
        <v>18</v>
      </c>
      <c r="B139" s="54">
        <v>132</v>
      </c>
      <c r="C139" s="236" t="s">
        <v>19</v>
      </c>
      <c r="D139" s="210" t="s">
        <v>126</v>
      </c>
      <c r="E139" s="207" t="s">
        <v>121</v>
      </c>
      <c r="F139" s="207">
        <v>6</v>
      </c>
      <c r="G139" s="207">
        <v>2</v>
      </c>
      <c r="H139" s="226">
        <v>7</v>
      </c>
      <c r="I139" s="226">
        <v>9</v>
      </c>
      <c r="J139" s="226"/>
      <c r="K139" s="226">
        <v>9</v>
      </c>
      <c r="L139" s="226"/>
      <c r="M139" s="227"/>
      <c r="N139" s="252" t="s">
        <v>122</v>
      </c>
    </row>
    <row r="140" spans="1:14" x14ac:dyDescent="0.25">
      <c r="A140" s="81" t="s">
        <v>18</v>
      </c>
      <c r="B140" s="54">
        <v>133</v>
      </c>
      <c r="C140" s="241" t="s">
        <v>19</v>
      </c>
      <c r="D140" s="210" t="s">
        <v>340</v>
      </c>
      <c r="E140" s="211" t="s">
        <v>334</v>
      </c>
      <c r="F140" s="207" t="s">
        <v>341</v>
      </c>
      <c r="G140" s="224">
        <v>0</v>
      </c>
      <c r="H140" s="224">
        <v>9</v>
      </c>
      <c r="I140" s="224">
        <v>9</v>
      </c>
      <c r="J140" s="207"/>
      <c r="K140" s="207">
        <v>9</v>
      </c>
      <c r="L140" s="212"/>
      <c r="M140" s="207"/>
      <c r="N140" s="383" t="s">
        <v>338</v>
      </c>
    </row>
    <row r="141" spans="1:14" x14ac:dyDescent="0.25">
      <c r="A141" s="81" t="s">
        <v>18</v>
      </c>
      <c r="B141" s="54">
        <v>134</v>
      </c>
      <c r="C141" s="236" t="s">
        <v>19</v>
      </c>
      <c r="D141" s="328" t="s">
        <v>622</v>
      </c>
      <c r="E141" s="207" t="s">
        <v>618</v>
      </c>
      <c r="F141" s="207" t="s">
        <v>410</v>
      </c>
      <c r="G141" s="224">
        <v>0</v>
      </c>
      <c r="H141" s="224">
        <v>9</v>
      </c>
      <c r="I141" s="227">
        <v>9</v>
      </c>
      <c r="J141" s="227"/>
      <c r="K141" s="227">
        <v>9</v>
      </c>
      <c r="L141" s="227"/>
      <c r="M141" s="227"/>
      <c r="N141" s="229" t="s">
        <v>1343</v>
      </c>
    </row>
    <row r="142" spans="1:14" x14ac:dyDescent="0.25">
      <c r="A142" s="81" t="s">
        <v>18</v>
      </c>
      <c r="B142" s="54">
        <v>135</v>
      </c>
      <c r="C142" s="236" t="s">
        <v>19</v>
      </c>
      <c r="D142" s="286" t="s">
        <v>641</v>
      </c>
      <c r="E142" s="207" t="s">
        <v>634</v>
      </c>
      <c r="F142" s="207" t="s">
        <v>79</v>
      </c>
      <c r="G142" s="207">
        <v>1</v>
      </c>
      <c r="H142" s="226">
        <v>8</v>
      </c>
      <c r="I142" s="226">
        <v>9</v>
      </c>
      <c r="J142" s="226"/>
      <c r="K142" s="226">
        <v>9</v>
      </c>
      <c r="L142" s="226"/>
      <c r="M142" s="227"/>
      <c r="N142" s="286" t="s">
        <v>635</v>
      </c>
    </row>
    <row r="143" spans="1:14" x14ac:dyDescent="0.25">
      <c r="A143" s="81" t="s">
        <v>18</v>
      </c>
      <c r="B143" s="54">
        <v>136</v>
      </c>
      <c r="C143" s="239" t="s">
        <v>19</v>
      </c>
      <c r="D143" s="233" t="s">
        <v>808</v>
      </c>
      <c r="E143" s="211" t="s">
        <v>781</v>
      </c>
      <c r="F143" s="227" t="s">
        <v>79</v>
      </c>
      <c r="G143" s="227">
        <v>2</v>
      </c>
      <c r="H143" s="227">
        <v>7</v>
      </c>
      <c r="I143" s="227">
        <f>SUM(G143:H143)</f>
        <v>9</v>
      </c>
      <c r="J143" s="227"/>
      <c r="K143" s="227">
        <f>SUM(I143:J143)</f>
        <v>9</v>
      </c>
      <c r="L143" s="227"/>
      <c r="M143" s="227"/>
      <c r="N143" s="233" t="s">
        <v>809</v>
      </c>
    </row>
    <row r="144" spans="1:14" x14ac:dyDescent="0.25">
      <c r="A144" s="81" t="s">
        <v>18</v>
      </c>
      <c r="B144" s="54">
        <v>137</v>
      </c>
      <c r="C144" s="236" t="s">
        <v>19</v>
      </c>
      <c r="D144" s="286" t="s">
        <v>924</v>
      </c>
      <c r="E144" s="207" t="s">
        <v>918</v>
      </c>
      <c r="F144" s="207" t="s">
        <v>169</v>
      </c>
      <c r="G144" s="207">
        <v>6</v>
      </c>
      <c r="H144" s="226">
        <v>3</v>
      </c>
      <c r="I144" s="226">
        <v>9</v>
      </c>
      <c r="J144" s="226"/>
      <c r="K144" s="226">
        <v>9</v>
      </c>
      <c r="L144" s="226"/>
      <c r="M144" s="227"/>
      <c r="N144" s="286" t="s">
        <v>925</v>
      </c>
    </row>
    <row r="145" spans="1:14" x14ac:dyDescent="0.25">
      <c r="A145" s="81" t="s">
        <v>18</v>
      </c>
      <c r="B145" s="54">
        <v>138</v>
      </c>
      <c r="C145" s="254" t="s">
        <v>19</v>
      </c>
      <c r="D145" s="242" t="s">
        <v>1135</v>
      </c>
      <c r="E145" s="222" t="s">
        <v>1085</v>
      </c>
      <c r="F145" s="222">
        <v>6</v>
      </c>
      <c r="G145" s="222">
        <v>3</v>
      </c>
      <c r="H145" s="222">
        <v>6</v>
      </c>
      <c r="I145" s="222">
        <v>9</v>
      </c>
      <c r="J145" s="242"/>
      <c r="K145" s="222">
        <v>9</v>
      </c>
      <c r="L145" s="242"/>
      <c r="M145" s="222"/>
      <c r="N145" s="242" t="s">
        <v>1128</v>
      </c>
    </row>
    <row r="146" spans="1:14" x14ac:dyDescent="0.25">
      <c r="A146" s="81" t="s">
        <v>18</v>
      </c>
      <c r="B146" s="54">
        <v>139</v>
      </c>
      <c r="C146" s="233" t="s">
        <v>19</v>
      </c>
      <c r="D146" s="233" t="s">
        <v>1241</v>
      </c>
      <c r="E146" s="227" t="s">
        <v>1246</v>
      </c>
      <c r="F146" s="227" t="s">
        <v>84</v>
      </c>
      <c r="G146" s="227">
        <v>1</v>
      </c>
      <c r="H146" s="227">
        <v>8</v>
      </c>
      <c r="I146" s="227">
        <v>9</v>
      </c>
      <c r="J146" s="329"/>
      <c r="K146" s="227">
        <v>9</v>
      </c>
      <c r="L146" s="267"/>
      <c r="M146" s="227"/>
      <c r="N146" s="267" t="s">
        <v>1238</v>
      </c>
    </row>
    <row r="147" spans="1:14" x14ac:dyDescent="0.25">
      <c r="A147" s="81" t="s">
        <v>18</v>
      </c>
      <c r="B147" s="54">
        <v>140</v>
      </c>
      <c r="C147" s="275" t="s">
        <v>19</v>
      </c>
      <c r="D147" s="219" t="s">
        <v>110</v>
      </c>
      <c r="E147" s="223" t="s">
        <v>111</v>
      </c>
      <c r="F147" s="247">
        <v>6</v>
      </c>
      <c r="G147" s="247">
        <v>4</v>
      </c>
      <c r="H147" s="247">
        <v>4</v>
      </c>
      <c r="I147" s="247">
        <v>8</v>
      </c>
      <c r="J147" s="247"/>
      <c r="K147" s="247">
        <v>8</v>
      </c>
      <c r="L147" s="249"/>
      <c r="M147" s="247"/>
      <c r="N147" s="252" t="s">
        <v>112</v>
      </c>
    </row>
    <row r="148" spans="1:14" x14ac:dyDescent="0.25">
      <c r="A148" s="81" t="s">
        <v>18</v>
      </c>
      <c r="B148" s="54">
        <v>141</v>
      </c>
      <c r="C148" s="236" t="s">
        <v>19</v>
      </c>
      <c r="D148" s="286" t="s">
        <v>168</v>
      </c>
      <c r="E148" s="227" t="s">
        <v>135</v>
      </c>
      <c r="F148" s="310" t="s">
        <v>169</v>
      </c>
      <c r="G148" s="401">
        <v>4</v>
      </c>
      <c r="H148" s="401">
        <v>4</v>
      </c>
      <c r="I148" s="401">
        <v>8</v>
      </c>
      <c r="J148" s="365"/>
      <c r="K148" s="401">
        <v>8</v>
      </c>
      <c r="L148" s="421"/>
      <c r="M148" s="212"/>
      <c r="N148" s="233" t="s">
        <v>170</v>
      </c>
    </row>
    <row r="149" spans="1:14" x14ac:dyDescent="0.25">
      <c r="A149" s="81" t="s">
        <v>18</v>
      </c>
      <c r="B149" s="54">
        <v>142</v>
      </c>
      <c r="C149" s="236" t="s">
        <v>19</v>
      </c>
      <c r="D149" s="285" t="s">
        <v>387</v>
      </c>
      <c r="E149" s="207" t="s">
        <v>371</v>
      </c>
      <c r="F149" s="257" t="s">
        <v>388</v>
      </c>
      <c r="G149" s="224">
        <v>4</v>
      </c>
      <c r="H149" s="234">
        <v>4</v>
      </c>
      <c r="I149" s="257">
        <v>8</v>
      </c>
      <c r="J149" s="226"/>
      <c r="K149" s="419">
        <v>8</v>
      </c>
      <c r="L149" s="226"/>
      <c r="M149" s="227"/>
      <c r="N149" s="285" t="s">
        <v>389</v>
      </c>
    </row>
    <row r="150" spans="1:14" x14ac:dyDescent="0.25">
      <c r="A150" s="81" t="s">
        <v>18</v>
      </c>
      <c r="B150" s="54">
        <v>143</v>
      </c>
      <c r="C150" s="236" t="s">
        <v>19</v>
      </c>
      <c r="D150" s="393" t="s">
        <v>497</v>
      </c>
      <c r="E150" s="7" t="s">
        <v>513</v>
      </c>
      <c r="F150" s="310" t="s">
        <v>169</v>
      </c>
      <c r="G150" s="401">
        <v>0</v>
      </c>
      <c r="H150" s="405">
        <v>8</v>
      </c>
      <c r="I150" s="257">
        <v>8</v>
      </c>
      <c r="J150" s="285"/>
      <c r="K150" s="257">
        <v>8</v>
      </c>
      <c r="L150" s="421"/>
      <c r="M150" s="310"/>
      <c r="N150" s="252" t="s">
        <v>472</v>
      </c>
    </row>
    <row r="151" spans="1:14" x14ac:dyDescent="0.25">
      <c r="A151" s="81" t="s">
        <v>18</v>
      </c>
      <c r="B151" s="54">
        <v>144</v>
      </c>
      <c r="C151" s="236" t="s">
        <v>19</v>
      </c>
      <c r="D151" s="393" t="s">
        <v>498</v>
      </c>
      <c r="E151" s="7" t="s">
        <v>513</v>
      </c>
      <c r="F151" s="310" t="s">
        <v>169</v>
      </c>
      <c r="G151" s="310">
        <v>2</v>
      </c>
      <c r="H151" s="310">
        <v>6</v>
      </c>
      <c r="I151" s="257">
        <v>8</v>
      </c>
      <c r="J151" s="329"/>
      <c r="K151" s="257">
        <v>8</v>
      </c>
      <c r="L151" s="421"/>
      <c r="M151" s="310"/>
      <c r="N151" s="252" t="s">
        <v>472</v>
      </c>
    </row>
    <row r="152" spans="1:14" x14ac:dyDescent="0.25">
      <c r="A152" s="81" t="s">
        <v>18</v>
      </c>
      <c r="B152" s="54">
        <v>145</v>
      </c>
      <c r="C152" s="236" t="s">
        <v>19</v>
      </c>
      <c r="D152" s="286" t="s">
        <v>642</v>
      </c>
      <c r="E152" s="207" t="s">
        <v>634</v>
      </c>
      <c r="F152" s="535" t="s">
        <v>169</v>
      </c>
      <c r="G152" s="224">
        <v>1</v>
      </c>
      <c r="H152" s="224">
        <v>7</v>
      </c>
      <c r="I152" s="224">
        <v>8</v>
      </c>
      <c r="J152" s="224"/>
      <c r="K152" s="224">
        <v>8</v>
      </c>
      <c r="L152" s="247"/>
      <c r="M152" s="207"/>
      <c r="N152" s="431" t="s">
        <v>640</v>
      </c>
    </row>
    <row r="153" spans="1:14" x14ac:dyDescent="0.25">
      <c r="A153" s="81" t="s">
        <v>18</v>
      </c>
      <c r="B153" s="54">
        <v>146</v>
      </c>
      <c r="C153" s="236" t="s">
        <v>19</v>
      </c>
      <c r="D153" s="233" t="s">
        <v>811</v>
      </c>
      <c r="E153" s="211" t="s">
        <v>781</v>
      </c>
      <c r="F153" s="227" t="s">
        <v>79</v>
      </c>
      <c r="G153" s="227">
        <v>4</v>
      </c>
      <c r="H153" s="227">
        <v>4</v>
      </c>
      <c r="I153" s="227">
        <f>SUM(G153:H153)</f>
        <v>8</v>
      </c>
      <c r="J153" s="227"/>
      <c r="K153" s="227">
        <f>SUM(I153:J153)</f>
        <v>8</v>
      </c>
      <c r="L153" s="227"/>
      <c r="M153" s="227"/>
      <c r="N153" s="233" t="s">
        <v>809</v>
      </c>
    </row>
    <row r="154" spans="1:14" x14ac:dyDescent="0.25">
      <c r="A154" s="81" t="s">
        <v>18</v>
      </c>
      <c r="B154" s="54">
        <v>147</v>
      </c>
      <c r="C154" s="236" t="s">
        <v>19</v>
      </c>
      <c r="D154" s="286" t="s">
        <v>926</v>
      </c>
      <c r="E154" s="536" t="s">
        <v>918</v>
      </c>
      <c r="F154" s="535" t="s">
        <v>169</v>
      </c>
      <c r="G154" s="224">
        <v>6</v>
      </c>
      <c r="H154" s="224">
        <v>2</v>
      </c>
      <c r="I154" s="224">
        <v>8</v>
      </c>
      <c r="J154" s="224"/>
      <c r="K154" s="224">
        <v>8</v>
      </c>
      <c r="L154" s="247"/>
      <c r="M154" s="207"/>
      <c r="N154" s="286" t="s">
        <v>925</v>
      </c>
    </row>
    <row r="155" spans="1:14" x14ac:dyDescent="0.25">
      <c r="A155" s="81" t="s">
        <v>18</v>
      </c>
      <c r="B155" s="54">
        <v>148</v>
      </c>
      <c r="C155" s="246" t="s">
        <v>19</v>
      </c>
      <c r="D155" s="201" t="s">
        <v>971</v>
      </c>
      <c r="E155" s="192" t="s">
        <v>1330</v>
      </c>
      <c r="F155" s="202" t="s">
        <v>34</v>
      </c>
      <c r="G155" s="193">
        <v>2</v>
      </c>
      <c r="H155" s="193">
        <v>6</v>
      </c>
      <c r="I155" s="193">
        <v>8</v>
      </c>
      <c r="J155" s="193"/>
      <c r="K155" s="193">
        <v>8</v>
      </c>
      <c r="L155" s="202"/>
      <c r="M155" s="193"/>
      <c r="N155" s="203" t="s">
        <v>972</v>
      </c>
    </row>
    <row r="156" spans="1:14" x14ac:dyDescent="0.25">
      <c r="A156" s="81" t="s">
        <v>18</v>
      </c>
      <c r="B156" s="54">
        <v>149</v>
      </c>
      <c r="C156" s="206" t="s">
        <v>19</v>
      </c>
      <c r="D156" s="201" t="s">
        <v>974</v>
      </c>
      <c r="E156" s="192" t="s">
        <v>1330</v>
      </c>
      <c r="F156" s="202" t="s">
        <v>34</v>
      </c>
      <c r="G156" s="193">
        <v>2</v>
      </c>
      <c r="H156" s="193">
        <v>6</v>
      </c>
      <c r="I156" s="193">
        <v>8</v>
      </c>
      <c r="J156" s="193"/>
      <c r="K156" s="193">
        <v>8</v>
      </c>
      <c r="L156" s="193"/>
      <c r="M156" s="193"/>
      <c r="N156" s="203" t="s">
        <v>972</v>
      </c>
    </row>
    <row r="157" spans="1:14" x14ac:dyDescent="0.25">
      <c r="A157" s="81" t="s">
        <v>18</v>
      </c>
      <c r="B157" s="54">
        <v>150</v>
      </c>
      <c r="C157" s="229" t="s">
        <v>19</v>
      </c>
      <c r="D157" s="233" t="s">
        <v>1230</v>
      </c>
      <c r="E157" s="7" t="s">
        <v>1245</v>
      </c>
      <c r="F157" s="207" t="s">
        <v>79</v>
      </c>
      <c r="G157" s="224">
        <v>3</v>
      </c>
      <c r="H157" s="224">
        <v>5</v>
      </c>
      <c r="I157" s="224">
        <v>8</v>
      </c>
      <c r="J157" s="415"/>
      <c r="K157" s="224">
        <v>8</v>
      </c>
      <c r="L157" s="207"/>
      <c r="M157" s="415"/>
      <c r="N157" s="236" t="s">
        <v>1219</v>
      </c>
    </row>
    <row r="158" spans="1:14" x14ac:dyDescent="0.25">
      <c r="A158" s="81" t="s">
        <v>18</v>
      </c>
      <c r="B158" s="54">
        <v>151</v>
      </c>
      <c r="C158" s="241" t="s">
        <v>19</v>
      </c>
      <c r="D158" s="210" t="s">
        <v>21</v>
      </c>
      <c r="E158" s="211" t="s">
        <v>1332</v>
      </c>
      <c r="F158" s="207" t="s">
        <v>34</v>
      </c>
      <c r="G158" s="224">
        <v>0</v>
      </c>
      <c r="H158" s="224">
        <v>7</v>
      </c>
      <c r="I158" s="224">
        <v>7</v>
      </c>
      <c r="J158" s="207"/>
      <c r="K158" s="224">
        <v>7</v>
      </c>
      <c r="L158" s="212"/>
      <c r="M158" s="226"/>
      <c r="N158" s="229" t="s">
        <v>22</v>
      </c>
    </row>
    <row r="159" spans="1:14" x14ac:dyDescent="0.25">
      <c r="A159" s="81" t="s">
        <v>18</v>
      </c>
      <c r="B159" s="54">
        <v>152</v>
      </c>
      <c r="C159" s="236" t="s">
        <v>19</v>
      </c>
      <c r="D159" s="285" t="s">
        <v>390</v>
      </c>
      <c r="E159" s="207" t="s">
        <v>371</v>
      </c>
      <c r="F159" s="257" t="s">
        <v>388</v>
      </c>
      <c r="G159" s="207">
        <v>4</v>
      </c>
      <c r="H159" s="226">
        <v>3</v>
      </c>
      <c r="I159" s="257">
        <v>7</v>
      </c>
      <c r="J159" s="226"/>
      <c r="K159" s="419">
        <v>7</v>
      </c>
      <c r="L159" s="226"/>
      <c r="M159" s="227"/>
      <c r="N159" s="285" t="s">
        <v>389</v>
      </c>
    </row>
    <row r="160" spans="1:14" x14ac:dyDescent="0.25">
      <c r="A160" s="81" t="s">
        <v>18</v>
      </c>
      <c r="B160" s="54">
        <v>153</v>
      </c>
      <c r="C160" s="236" t="s">
        <v>19</v>
      </c>
      <c r="D160" s="285" t="s">
        <v>391</v>
      </c>
      <c r="E160" s="207" t="s">
        <v>371</v>
      </c>
      <c r="F160" s="257" t="s">
        <v>392</v>
      </c>
      <c r="G160" s="224">
        <v>4</v>
      </c>
      <c r="H160" s="224">
        <v>3</v>
      </c>
      <c r="I160" s="257">
        <v>7</v>
      </c>
      <c r="J160" s="224"/>
      <c r="K160" s="419">
        <v>7</v>
      </c>
      <c r="L160" s="247"/>
      <c r="M160" s="207"/>
      <c r="N160" s="285" t="s">
        <v>389</v>
      </c>
    </row>
    <row r="161" spans="1:14" x14ac:dyDescent="0.25">
      <c r="A161" s="81" t="s">
        <v>18</v>
      </c>
      <c r="B161" s="54">
        <v>154</v>
      </c>
      <c r="C161" s="236" t="s">
        <v>19</v>
      </c>
      <c r="D161" s="393" t="s">
        <v>499</v>
      </c>
      <c r="E161" s="211" t="s">
        <v>513</v>
      </c>
      <c r="F161" s="310" t="s">
        <v>169</v>
      </c>
      <c r="G161" s="310">
        <v>2</v>
      </c>
      <c r="H161" s="310">
        <v>5</v>
      </c>
      <c r="I161" s="257">
        <v>7</v>
      </c>
      <c r="J161" s="329"/>
      <c r="K161" s="257">
        <v>7</v>
      </c>
      <c r="L161" s="421"/>
      <c r="M161" s="310"/>
      <c r="N161" s="252" t="s">
        <v>472</v>
      </c>
    </row>
    <row r="162" spans="1:14" x14ac:dyDescent="0.25">
      <c r="A162" s="81" t="s">
        <v>18</v>
      </c>
      <c r="B162" s="54">
        <v>155</v>
      </c>
      <c r="C162" s="236" t="s">
        <v>19</v>
      </c>
      <c r="D162" s="233" t="s">
        <v>649</v>
      </c>
      <c r="E162" s="207" t="s">
        <v>634</v>
      </c>
      <c r="F162" s="227" t="s">
        <v>169</v>
      </c>
      <c r="G162" s="227">
        <v>1</v>
      </c>
      <c r="H162" s="227">
        <v>6</v>
      </c>
      <c r="I162" s="227">
        <v>7</v>
      </c>
      <c r="J162" s="227"/>
      <c r="K162" s="227">
        <v>7</v>
      </c>
      <c r="L162" s="247"/>
      <c r="M162" s="227"/>
      <c r="N162" s="431" t="s">
        <v>640</v>
      </c>
    </row>
    <row r="163" spans="1:14" x14ac:dyDescent="0.25">
      <c r="A163" s="81" t="s">
        <v>18</v>
      </c>
      <c r="B163" s="54">
        <v>156</v>
      </c>
      <c r="C163" s="229" t="s">
        <v>19</v>
      </c>
      <c r="D163" s="286" t="s">
        <v>1225</v>
      </c>
      <c r="E163" s="7" t="s">
        <v>1245</v>
      </c>
      <c r="F163" s="207" t="s">
        <v>79</v>
      </c>
      <c r="G163" s="227">
        <v>2</v>
      </c>
      <c r="H163" s="227">
        <v>5</v>
      </c>
      <c r="I163" s="227">
        <v>7</v>
      </c>
      <c r="J163" s="227"/>
      <c r="K163" s="227">
        <v>7</v>
      </c>
      <c r="L163" s="227"/>
      <c r="M163" s="207"/>
      <c r="N163" s="236" t="s">
        <v>1219</v>
      </c>
    </row>
    <row r="164" spans="1:14" x14ac:dyDescent="0.25">
      <c r="A164" s="81" t="s">
        <v>18</v>
      </c>
      <c r="B164" s="54">
        <v>157</v>
      </c>
      <c r="C164" s="39" t="s">
        <v>19</v>
      </c>
      <c r="D164" s="46" t="s">
        <v>247</v>
      </c>
      <c r="E164" s="488" t="s">
        <v>233</v>
      </c>
      <c r="F164" s="116" t="s">
        <v>245</v>
      </c>
      <c r="G164" s="116">
        <v>5</v>
      </c>
      <c r="H164" s="116">
        <v>1</v>
      </c>
      <c r="I164" s="116">
        <v>6</v>
      </c>
      <c r="J164" s="72"/>
      <c r="K164" s="116">
        <v>6</v>
      </c>
      <c r="L164" s="45"/>
      <c r="M164" s="110"/>
      <c r="N164" s="72" t="s">
        <v>246</v>
      </c>
    </row>
    <row r="165" spans="1:14" x14ac:dyDescent="0.25">
      <c r="A165" s="81" t="s">
        <v>18</v>
      </c>
      <c r="B165" s="54">
        <v>158</v>
      </c>
      <c r="C165" s="101" t="s">
        <v>19</v>
      </c>
      <c r="D165" s="23" t="s">
        <v>59</v>
      </c>
      <c r="E165" s="4" t="s">
        <v>1333</v>
      </c>
      <c r="F165" s="7" t="s">
        <v>60</v>
      </c>
      <c r="G165" s="7">
        <v>2</v>
      </c>
      <c r="H165" s="7">
        <v>3</v>
      </c>
      <c r="I165" s="4">
        <v>5</v>
      </c>
      <c r="J165" s="4"/>
      <c r="K165" s="4">
        <v>5</v>
      </c>
      <c r="L165" s="7"/>
      <c r="M165" s="7"/>
      <c r="N165" s="26" t="s">
        <v>61</v>
      </c>
    </row>
    <row r="166" spans="1:14" x14ac:dyDescent="0.25">
      <c r="A166" s="81" t="s">
        <v>18</v>
      </c>
      <c r="B166" s="54">
        <v>159</v>
      </c>
      <c r="C166" s="39" t="s">
        <v>19</v>
      </c>
      <c r="D166" s="41" t="s">
        <v>249</v>
      </c>
      <c r="E166" s="488" t="s">
        <v>233</v>
      </c>
      <c r="F166" s="116" t="s">
        <v>250</v>
      </c>
      <c r="G166" s="116">
        <v>5</v>
      </c>
      <c r="H166" s="116">
        <v>0</v>
      </c>
      <c r="I166" s="116">
        <v>5</v>
      </c>
      <c r="J166" s="72"/>
      <c r="K166" s="116">
        <v>5</v>
      </c>
      <c r="L166" s="45"/>
      <c r="M166" s="110"/>
      <c r="N166" s="38" t="s">
        <v>243</v>
      </c>
    </row>
    <row r="167" spans="1:14" x14ac:dyDescent="0.25">
      <c r="A167" s="81" t="s">
        <v>18</v>
      </c>
      <c r="B167" s="54">
        <v>160</v>
      </c>
      <c r="C167" s="53" t="s">
        <v>19</v>
      </c>
      <c r="D167" s="72" t="s">
        <v>395</v>
      </c>
      <c r="E167" s="9" t="s">
        <v>371</v>
      </c>
      <c r="F167" s="116" t="s">
        <v>396</v>
      </c>
      <c r="G167" s="1">
        <v>0</v>
      </c>
      <c r="H167" s="1">
        <v>5</v>
      </c>
      <c r="I167" s="116">
        <v>5</v>
      </c>
      <c r="J167" s="9"/>
      <c r="K167" s="136">
        <v>5</v>
      </c>
      <c r="L167" s="47"/>
      <c r="M167" s="1"/>
      <c r="N167" s="72" t="s">
        <v>379</v>
      </c>
    </row>
    <row r="168" spans="1:14" x14ac:dyDescent="0.25">
      <c r="A168" s="81" t="s">
        <v>18</v>
      </c>
      <c r="B168" s="54">
        <v>161</v>
      </c>
      <c r="C168" s="53" t="s">
        <v>19</v>
      </c>
      <c r="D168" s="26" t="s">
        <v>643</v>
      </c>
      <c r="E168" s="9" t="s">
        <v>634</v>
      </c>
      <c r="F168" s="7" t="s">
        <v>169</v>
      </c>
      <c r="G168" s="7">
        <v>1</v>
      </c>
      <c r="H168" s="7">
        <v>4</v>
      </c>
      <c r="I168" s="7">
        <v>5</v>
      </c>
      <c r="J168" s="7"/>
      <c r="K168" s="7">
        <v>5</v>
      </c>
      <c r="L168" s="47"/>
      <c r="M168" s="7"/>
      <c r="N168" s="150" t="s">
        <v>640</v>
      </c>
    </row>
    <row r="169" spans="1:14" x14ac:dyDescent="0.25">
      <c r="A169" s="81" t="s">
        <v>18</v>
      </c>
      <c r="B169" s="54">
        <v>162</v>
      </c>
      <c r="C169" s="53" t="s">
        <v>19</v>
      </c>
      <c r="D169" s="60" t="s">
        <v>645</v>
      </c>
      <c r="E169" s="9" t="s">
        <v>634</v>
      </c>
      <c r="F169" s="7" t="s">
        <v>169</v>
      </c>
      <c r="G169" s="1">
        <v>1</v>
      </c>
      <c r="H169" s="1">
        <v>4</v>
      </c>
      <c r="I169" s="8">
        <v>5</v>
      </c>
      <c r="J169" s="9"/>
      <c r="K169" s="8">
        <v>5</v>
      </c>
      <c r="L169" s="47"/>
      <c r="M169" s="1"/>
      <c r="N169" s="150" t="s">
        <v>640</v>
      </c>
    </row>
    <row r="170" spans="1:14" x14ac:dyDescent="0.25">
      <c r="A170" s="81" t="s">
        <v>18</v>
      </c>
      <c r="B170" s="54">
        <v>163</v>
      </c>
      <c r="C170" s="53" t="s">
        <v>19</v>
      </c>
      <c r="D170" s="23" t="s">
        <v>125</v>
      </c>
      <c r="E170" s="9" t="s">
        <v>121</v>
      </c>
      <c r="F170" s="9">
        <v>6</v>
      </c>
      <c r="G170" s="8">
        <v>2</v>
      </c>
      <c r="H170" s="18">
        <v>2</v>
      </c>
      <c r="I170" s="1">
        <v>4</v>
      </c>
      <c r="J170" s="1"/>
      <c r="K170" s="1">
        <v>4</v>
      </c>
      <c r="L170" s="1"/>
      <c r="M170" s="7"/>
      <c r="N170" s="81" t="s">
        <v>122</v>
      </c>
    </row>
    <row r="171" spans="1:14" x14ac:dyDescent="0.25">
      <c r="A171" s="81" t="s">
        <v>18</v>
      </c>
      <c r="B171" s="54">
        <v>164</v>
      </c>
      <c r="C171" s="101" t="s">
        <v>19</v>
      </c>
      <c r="D171" s="23" t="s">
        <v>346</v>
      </c>
      <c r="E171" s="6" t="s">
        <v>334</v>
      </c>
      <c r="F171" s="7" t="s">
        <v>169</v>
      </c>
      <c r="G171" s="4">
        <v>1</v>
      </c>
      <c r="H171" s="4">
        <v>3</v>
      </c>
      <c r="I171" s="4">
        <v>4</v>
      </c>
      <c r="J171" s="4"/>
      <c r="K171" s="4">
        <v>4</v>
      </c>
      <c r="L171" s="4"/>
      <c r="M171" s="1"/>
      <c r="N171" s="57" t="s">
        <v>343</v>
      </c>
    </row>
    <row r="172" spans="1:14" x14ac:dyDescent="0.25">
      <c r="A172" s="81" t="s">
        <v>18</v>
      </c>
      <c r="B172" s="54">
        <v>165</v>
      </c>
      <c r="C172" s="53" t="s">
        <v>19</v>
      </c>
      <c r="D172" s="72" t="s">
        <v>404</v>
      </c>
      <c r="E172" s="9" t="s">
        <v>371</v>
      </c>
      <c r="F172" s="116" t="s">
        <v>84</v>
      </c>
      <c r="G172" s="7">
        <v>0</v>
      </c>
      <c r="H172" s="7">
        <v>4</v>
      </c>
      <c r="I172" s="116">
        <v>4</v>
      </c>
      <c r="J172" s="7"/>
      <c r="K172" s="136">
        <v>4</v>
      </c>
      <c r="L172" s="47"/>
      <c r="M172" s="7"/>
      <c r="N172" s="72" t="s">
        <v>405</v>
      </c>
    </row>
    <row r="173" spans="1:14" x14ac:dyDescent="0.25">
      <c r="A173" s="81" t="s">
        <v>18</v>
      </c>
      <c r="B173" s="54">
        <v>166</v>
      </c>
      <c r="C173" s="58" t="s">
        <v>19</v>
      </c>
      <c r="D173" s="81" t="s">
        <v>646</v>
      </c>
      <c r="E173" s="9" t="s">
        <v>634</v>
      </c>
      <c r="F173" s="47" t="s">
        <v>169</v>
      </c>
      <c r="G173" s="129">
        <v>1</v>
      </c>
      <c r="H173" s="129">
        <v>3</v>
      </c>
      <c r="I173" s="47">
        <v>4</v>
      </c>
      <c r="J173" s="47"/>
      <c r="K173" s="47">
        <v>4</v>
      </c>
      <c r="L173" s="47"/>
      <c r="M173" s="7"/>
      <c r="N173" s="150" t="s">
        <v>640</v>
      </c>
    </row>
    <row r="174" spans="1:14" x14ac:dyDescent="0.25">
      <c r="A174" s="81" t="s">
        <v>18</v>
      </c>
      <c r="B174" s="54">
        <v>167</v>
      </c>
      <c r="C174" s="53" t="s">
        <v>19</v>
      </c>
      <c r="D174" s="26" t="s">
        <v>647</v>
      </c>
      <c r="E174" s="9" t="s">
        <v>634</v>
      </c>
      <c r="F174" s="7" t="s">
        <v>169</v>
      </c>
      <c r="G174" s="7">
        <v>0</v>
      </c>
      <c r="H174" s="7">
        <v>4</v>
      </c>
      <c r="I174" s="8">
        <v>4</v>
      </c>
      <c r="J174" s="7"/>
      <c r="K174" s="8">
        <v>4</v>
      </c>
      <c r="L174" s="47"/>
      <c r="M174" s="7"/>
      <c r="N174" s="150" t="s">
        <v>640</v>
      </c>
    </row>
    <row r="175" spans="1:14" x14ac:dyDescent="0.25">
      <c r="A175" s="81" t="s">
        <v>18</v>
      </c>
      <c r="B175" s="54">
        <v>168</v>
      </c>
      <c r="C175" s="101" t="s">
        <v>28</v>
      </c>
      <c r="D175" s="37" t="s">
        <v>1031</v>
      </c>
      <c r="E175" s="4" t="s">
        <v>1007</v>
      </c>
      <c r="F175" s="9" t="s">
        <v>245</v>
      </c>
      <c r="G175" s="7">
        <v>2</v>
      </c>
      <c r="H175" s="7">
        <v>2</v>
      </c>
      <c r="I175" s="8">
        <f>G175+H175</f>
        <v>4</v>
      </c>
      <c r="J175" s="4"/>
      <c r="K175" s="9">
        <f>I175</f>
        <v>4</v>
      </c>
      <c r="L175" s="7"/>
      <c r="M175" s="7"/>
      <c r="N175" s="57" t="s">
        <v>1029</v>
      </c>
    </row>
    <row r="176" spans="1:14" x14ac:dyDescent="0.25">
      <c r="A176" s="81" t="s">
        <v>18</v>
      </c>
      <c r="B176" s="54">
        <v>169</v>
      </c>
      <c r="C176" s="57" t="s">
        <v>19</v>
      </c>
      <c r="D176" s="38" t="s">
        <v>1223</v>
      </c>
      <c r="E176" s="7" t="s">
        <v>1245</v>
      </c>
      <c r="F176" s="9" t="s">
        <v>79</v>
      </c>
      <c r="G176" s="1">
        <v>3.5</v>
      </c>
      <c r="H176" s="1">
        <v>0</v>
      </c>
      <c r="I176" s="1">
        <v>3.5</v>
      </c>
      <c r="J176" s="7"/>
      <c r="K176" s="1">
        <v>3.5</v>
      </c>
      <c r="L176" s="7"/>
      <c r="M176" s="7"/>
      <c r="N176" s="243" t="s">
        <v>1219</v>
      </c>
    </row>
    <row r="177" spans="1:14" x14ac:dyDescent="0.25">
      <c r="A177" s="81" t="s">
        <v>18</v>
      </c>
      <c r="B177" s="54">
        <v>170</v>
      </c>
      <c r="C177" s="26" t="s">
        <v>19</v>
      </c>
      <c r="D177" s="26" t="s">
        <v>1236</v>
      </c>
      <c r="E177" s="7" t="s">
        <v>1245</v>
      </c>
      <c r="F177" s="7" t="s">
        <v>79</v>
      </c>
      <c r="G177" s="7">
        <v>3.5</v>
      </c>
      <c r="H177" s="7">
        <v>0</v>
      </c>
      <c r="I177" s="7">
        <v>3.5</v>
      </c>
      <c r="J177" s="74"/>
      <c r="K177" s="7">
        <v>3.5</v>
      </c>
      <c r="L177" s="39"/>
      <c r="M177" s="7"/>
      <c r="N177" s="245" t="s">
        <v>1219</v>
      </c>
    </row>
    <row r="178" spans="1:14" x14ac:dyDescent="0.25">
      <c r="A178" s="81" t="s">
        <v>18</v>
      </c>
      <c r="B178" s="54">
        <v>171</v>
      </c>
      <c r="C178" s="53" t="s">
        <v>19</v>
      </c>
      <c r="D178" s="26" t="s">
        <v>927</v>
      </c>
      <c r="E178" s="7" t="s">
        <v>918</v>
      </c>
      <c r="F178" s="7" t="s">
        <v>169</v>
      </c>
      <c r="G178" s="7">
        <v>2</v>
      </c>
      <c r="H178" s="7">
        <v>1</v>
      </c>
      <c r="I178" s="7">
        <v>3</v>
      </c>
      <c r="J178" s="7"/>
      <c r="K178" s="7">
        <v>3</v>
      </c>
      <c r="L178" s="47"/>
      <c r="M178" s="7"/>
      <c r="N178" s="131" t="s">
        <v>925</v>
      </c>
    </row>
    <row r="179" spans="1:14" x14ac:dyDescent="0.25">
      <c r="A179" s="81" t="s">
        <v>18</v>
      </c>
      <c r="B179" s="54">
        <v>172</v>
      </c>
      <c r="C179" s="57" t="s">
        <v>19</v>
      </c>
      <c r="D179" s="38" t="s">
        <v>1220</v>
      </c>
      <c r="E179" s="7" t="s">
        <v>1245</v>
      </c>
      <c r="F179" s="9" t="s">
        <v>169</v>
      </c>
      <c r="G179" s="1">
        <v>3</v>
      </c>
      <c r="H179" s="1">
        <v>0</v>
      </c>
      <c r="I179" s="1">
        <v>3</v>
      </c>
      <c r="J179" s="74"/>
      <c r="K179" s="1">
        <v>3</v>
      </c>
      <c r="L179" s="9"/>
      <c r="M179" s="7"/>
      <c r="N179" s="243" t="s">
        <v>1219</v>
      </c>
    </row>
    <row r="180" spans="1:14" x14ac:dyDescent="0.25">
      <c r="A180" s="81" t="s">
        <v>18</v>
      </c>
      <c r="B180" s="54">
        <v>173</v>
      </c>
      <c r="C180" s="57" t="s">
        <v>19</v>
      </c>
      <c r="D180" s="88" t="s">
        <v>1229</v>
      </c>
      <c r="E180" s="7" t="s">
        <v>1245</v>
      </c>
      <c r="F180" s="9" t="s">
        <v>79</v>
      </c>
      <c r="G180" s="7">
        <v>3</v>
      </c>
      <c r="H180" s="7">
        <v>0</v>
      </c>
      <c r="I180" s="7">
        <v>3</v>
      </c>
      <c r="J180" s="9"/>
      <c r="K180" s="7">
        <v>3</v>
      </c>
      <c r="L180" s="9"/>
      <c r="M180" s="9"/>
      <c r="N180" s="432" t="s">
        <v>1219</v>
      </c>
    </row>
    <row r="181" spans="1:14" x14ac:dyDescent="0.25">
      <c r="A181" s="81" t="s">
        <v>18</v>
      </c>
      <c r="B181" s="54">
        <v>174</v>
      </c>
      <c r="C181" s="101" t="s">
        <v>28</v>
      </c>
      <c r="D181" s="37" t="s">
        <v>1032</v>
      </c>
      <c r="E181" s="4" t="s">
        <v>1007</v>
      </c>
      <c r="F181" s="9" t="s">
        <v>169</v>
      </c>
      <c r="G181" s="4">
        <v>0</v>
      </c>
      <c r="H181" s="4">
        <v>2</v>
      </c>
      <c r="I181" s="8">
        <f>G181+H181</f>
        <v>2</v>
      </c>
      <c r="J181" s="4"/>
      <c r="K181" s="9">
        <f>I181</f>
        <v>2</v>
      </c>
      <c r="L181" s="7"/>
      <c r="M181" s="1"/>
      <c r="N181" s="124" t="s">
        <v>1029</v>
      </c>
    </row>
    <row r="182" spans="1:14" x14ac:dyDescent="0.25">
      <c r="A182" s="81" t="s">
        <v>18</v>
      </c>
      <c r="B182" s="54">
        <v>175</v>
      </c>
      <c r="C182" s="101" t="s">
        <v>28</v>
      </c>
      <c r="D182" s="256" t="s">
        <v>1033</v>
      </c>
      <c r="E182" s="4" t="s">
        <v>1007</v>
      </c>
      <c r="F182" s="9" t="s">
        <v>245</v>
      </c>
      <c r="G182" s="1">
        <v>2</v>
      </c>
      <c r="H182" s="1">
        <v>0</v>
      </c>
      <c r="I182" s="8">
        <f>G182+H182</f>
        <v>2</v>
      </c>
      <c r="J182" s="4"/>
      <c r="K182" s="9">
        <f>I182</f>
        <v>2</v>
      </c>
      <c r="L182" s="4"/>
      <c r="M182" s="7"/>
      <c r="N182" s="124" t="s">
        <v>1029</v>
      </c>
    </row>
    <row r="183" spans="1:14" x14ac:dyDescent="0.25">
      <c r="A183" s="81" t="s">
        <v>18</v>
      </c>
      <c r="B183" s="54">
        <v>176</v>
      </c>
      <c r="C183" s="101" t="s">
        <v>28</v>
      </c>
      <c r="D183" s="37" t="s">
        <v>1034</v>
      </c>
      <c r="E183" s="4" t="s">
        <v>1007</v>
      </c>
      <c r="F183" s="9" t="s">
        <v>245</v>
      </c>
      <c r="G183" s="4">
        <v>1</v>
      </c>
      <c r="H183" s="4">
        <v>1</v>
      </c>
      <c r="I183" s="8">
        <f>G183+H183</f>
        <v>2</v>
      </c>
      <c r="J183" s="4"/>
      <c r="K183" s="9">
        <f>I183</f>
        <v>2</v>
      </c>
      <c r="L183" s="4"/>
      <c r="M183" s="1"/>
      <c r="N183" s="124" t="s">
        <v>1029</v>
      </c>
    </row>
    <row r="184" spans="1:14" x14ac:dyDescent="0.25">
      <c r="A184" s="81" t="s">
        <v>18</v>
      </c>
      <c r="B184" s="54">
        <v>177</v>
      </c>
      <c r="C184" s="53" t="s">
        <v>19</v>
      </c>
      <c r="D184" s="26" t="s">
        <v>648</v>
      </c>
      <c r="E184" s="9" t="s">
        <v>634</v>
      </c>
      <c r="F184" s="7" t="s">
        <v>169</v>
      </c>
      <c r="G184" s="7">
        <v>1</v>
      </c>
      <c r="H184" s="7">
        <v>0</v>
      </c>
      <c r="I184" s="8">
        <v>1</v>
      </c>
      <c r="J184" s="9"/>
      <c r="K184" s="8">
        <v>1</v>
      </c>
      <c r="L184" s="47"/>
      <c r="M184" s="9"/>
      <c r="N184" s="433" t="s">
        <v>640</v>
      </c>
    </row>
    <row r="185" spans="1:14" x14ac:dyDescent="0.25">
      <c r="A185" s="81" t="s">
        <v>18</v>
      </c>
      <c r="B185" s="54">
        <v>178</v>
      </c>
      <c r="C185" s="101" t="s">
        <v>28</v>
      </c>
      <c r="D185" s="37" t="s">
        <v>1035</v>
      </c>
      <c r="E185" s="4" t="s">
        <v>1007</v>
      </c>
      <c r="F185" s="9" t="s">
        <v>245</v>
      </c>
      <c r="G185" s="7">
        <v>1</v>
      </c>
      <c r="H185" s="7">
        <v>0</v>
      </c>
      <c r="I185" s="8">
        <f>G185+H185</f>
        <v>1</v>
      </c>
      <c r="J185" s="4"/>
      <c r="K185" s="9">
        <f>I185</f>
        <v>1</v>
      </c>
      <c r="L185" s="4"/>
      <c r="M185" s="7"/>
      <c r="N185" s="124" t="s">
        <v>1029</v>
      </c>
    </row>
    <row r="186" spans="1:14" x14ac:dyDescent="0.25">
      <c r="A186" s="81" t="s">
        <v>18</v>
      </c>
      <c r="B186" s="54">
        <v>179</v>
      </c>
      <c r="C186" s="101" t="s">
        <v>28</v>
      </c>
      <c r="D186" s="37" t="s">
        <v>1036</v>
      </c>
      <c r="E186" s="4" t="s">
        <v>1007</v>
      </c>
      <c r="F186" s="9" t="s">
        <v>245</v>
      </c>
      <c r="G186" s="7">
        <v>1</v>
      </c>
      <c r="H186" s="7">
        <v>0</v>
      </c>
      <c r="I186" s="8">
        <f>G186+H186</f>
        <v>1</v>
      </c>
      <c r="J186" s="4"/>
      <c r="K186" s="9">
        <f>I186</f>
        <v>1</v>
      </c>
      <c r="L186" s="4"/>
      <c r="M186" s="1"/>
      <c r="N186" s="124" t="s">
        <v>1029</v>
      </c>
    </row>
    <row r="187" spans="1:14" x14ac:dyDescent="0.25">
      <c r="A187" s="81" t="s">
        <v>18</v>
      </c>
      <c r="B187" s="54">
        <v>180</v>
      </c>
      <c r="C187" s="101" t="s">
        <v>19</v>
      </c>
      <c r="D187" s="23" t="s">
        <v>347</v>
      </c>
      <c r="E187" s="6" t="s">
        <v>334</v>
      </c>
      <c r="F187" s="7" t="s">
        <v>169</v>
      </c>
      <c r="G187" s="1">
        <v>0</v>
      </c>
      <c r="H187" s="1">
        <v>0</v>
      </c>
      <c r="I187" s="4">
        <v>0</v>
      </c>
      <c r="J187" s="4"/>
      <c r="K187" s="4">
        <v>0</v>
      </c>
      <c r="L187" s="4"/>
      <c r="M187" s="7"/>
      <c r="N187" s="57" t="s">
        <v>343</v>
      </c>
    </row>
    <row r="188" spans="1:14" x14ac:dyDescent="0.25">
      <c r="A188" s="81" t="s">
        <v>18</v>
      </c>
      <c r="B188" s="54">
        <v>181</v>
      </c>
      <c r="C188" s="57" t="s">
        <v>19</v>
      </c>
      <c r="D188" s="38" t="s">
        <v>1218</v>
      </c>
      <c r="E188" s="7" t="s">
        <v>1245</v>
      </c>
      <c r="F188" s="9" t="s">
        <v>145</v>
      </c>
      <c r="G188" s="7">
        <v>0</v>
      </c>
      <c r="H188" s="7">
        <v>0</v>
      </c>
      <c r="I188" s="7">
        <v>0</v>
      </c>
      <c r="J188" s="74"/>
      <c r="K188" s="7">
        <v>0</v>
      </c>
      <c r="L188" s="9"/>
      <c r="M188" s="9"/>
      <c r="N188" s="53" t="s">
        <v>1219</v>
      </c>
    </row>
    <row r="189" spans="1:14" x14ac:dyDescent="0.25">
      <c r="A189" s="81" t="s">
        <v>18</v>
      </c>
      <c r="B189" s="54">
        <v>182</v>
      </c>
      <c r="C189" s="57" t="s">
        <v>19</v>
      </c>
      <c r="D189" s="113" t="s">
        <v>1226</v>
      </c>
      <c r="E189" s="7" t="s">
        <v>1245</v>
      </c>
      <c r="F189" s="9" t="s">
        <v>79</v>
      </c>
      <c r="G189" s="7">
        <v>0</v>
      </c>
      <c r="H189" s="7">
        <v>0</v>
      </c>
      <c r="I189" s="7">
        <v>0</v>
      </c>
      <c r="J189" s="74"/>
      <c r="K189" s="7">
        <v>0</v>
      </c>
      <c r="L189" s="7"/>
      <c r="M189" s="9"/>
      <c r="N189" s="146" t="s">
        <v>1219</v>
      </c>
    </row>
    <row r="190" spans="1:14" x14ac:dyDescent="0.25">
      <c r="A190" s="81" t="s">
        <v>18</v>
      </c>
      <c r="B190" s="54">
        <v>183</v>
      </c>
      <c r="C190" s="26" t="s">
        <v>19</v>
      </c>
      <c r="D190" s="26" t="s">
        <v>1233</v>
      </c>
      <c r="E190" s="7" t="s">
        <v>1245</v>
      </c>
      <c r="F190" s="7" t="s">
        <v>79</v>
      </c>
      <c r="G190" s="7">
        <v>0</v>
      </c>
      <c r="H190" s="7">
        <v>0</v>
      </c>
      <c r="I190" s="7">
        <v>0</v>
      </c>
      <c r="J190" s="74"/>
      <c r="K190" s="7">
        <v>0</v>
      </c>
      <c r="L190" s="39"/>
      <c r="M190" s="7"/>
      <c r="N190" s="39" t="s">
        <v>1219</v>
      </c>
    </row>
  </sheetData>
  <sortState ref="A7:N190">
    <sortCondition descending="1" ref="K7:K190"/>
  </sortState>
  <mergeCells count="5">
    <mergeCell ref="A2:N2"/>
    <mergeCell ref="A5:N5"/>
    <mergeCell ref="A6:N6"/>
    <mergeCell ref="A3:N3"/>
    <mergeCell ref="A4:N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6"/>
  <sheetViews>
    <sheetView zoomScale="90" zoomScaleNormal="90" workbookViewId="0">
      <selection activeCell="A3" sqref="A3:N3"/>
    </sheetView>
  </sheetViews>
  <sheetFormatPr defaultColWidth="8.85546875" defaultRowHeight="15" x14ac:dyDescent="0.25"/>
  <cols>
    <col min="1" max="1" width="15.85546875" style="607" customWidth="1"/>
    <col min="2" max="2" width="8.42578125" style="608" customWidth="1"/>
    <col min="3" max="3" width="18" style="609" customWidth="1"/>
    <col min="4" max="4" width="43" style="609" customWidth="1"/>
    <col min="5" max="5" width="34.85546875" style="608" bestFit="1" customWidth="1"/>
    <col min="6" max="6" width="8.85546875" style="608"/>
    <col min="7" max="8" width="11.5703125" style="608" customWidth="1"/>
    <col min="9" max="9" width="8.85546875" style="608"/>
    <col min="10" max="10" width="8.85546875" style="597"/>
    <col min="11" max="11" width="8.85546875" style="608"/>
    <col min="12" max="12" width="9.140625" style="597" customWidth="1"/>
    <col min="13" max="13" width="14.7109375" style="608" customWidth="1"/>
    <col min="14" max="14" width="40.140625" style="607" customWidth="1"/>
    <col min="15" max="16384" width="8.85546875" style="597"/>
  </cols>
  <sheetData>
    <row r="2" spans="1:14" s="14" customFormat="1" ht="15.75" x14ac:dyDescent="0.25">
      <c r="A2" s="610" t="s">
        <v>17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2"/>
    </row>
    <row r="3" spans="1:14" ht="15.75" customHeight="1" x14ac:dyDescent="0.25">
      <c r="A3" s="610" t="s">
        <v>1346</v>
      </c>
      <c r="B3" s="611"/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1"/>
      <c r="N3" s="612"/>
    </row>
    <row r="4" spans="1:14" ht="15.75" customHeight="1" x14ac:dyDescent="0.25">
      <c r="A4" s="610" t="s">
        <v>31</v>
      </c>
      <c r="B4" s="611"/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1"/>
      <c r="N4" s="612"/>
    </row>
    <row r="5" spans="1:14" ht="15.75" x14ac:dyDescent="0.25">
      <c r="A5" s="617" t="s">
        <v>12</v>
      </c>
      <c r="B5" s="617"/>
      <c r="C5" s="617"/>
      <c r="D5" s="617"/>
      <c r="E5" s="617"/>
      <c r="F5" s="617"/>
      <c r="G5" s="617"/>
      <c r="H5" s="617"/>
      <c r="I5" s="617"/>
      <c r="J5" s="617"/>
      <c r="K5" s="617"/>
      <c r="L5" s="617"/>
      <c r="M5" s="617"/>
      <c r="N5" s="617"/>
    </row>
    <row r="6" spans="1:14" ht="15.75" x14ac:dyDescent="0.25">
      <c r="A6" s="617" t="s">
        <v>11</v>
      </c>
      <c r="B6" s="617"/>
      <c r="C6" s="617"/>
      <c r="D6" s="617"/>
      <c r="E6" s="617"/>
      <c r="F6" s="617"/>
      <c r="G6" s="617"/>
      <c r="H6" s="617"/>
      <c r="I6" s="617"/>
      <c r="J6" s="617"/>
      <c r="K6" s="617"/>
      <c r="L6" s="617"/>
      <c r="M6" s="617"/>
      <c r="N6" s="617"/>
    </row>
    <row r="7" spans="1:14" ht="47.25" x14ac:dyDescent="0.25">
      <c r="A7" s="171" t="s">
        <v>0</v>
      </c>
      <c r="B7" s="2" t="s">
        <v>1</v>
      </c>
      <c r="C7" s="108" t="s">
        <v>13</v>
      </c>
      <c r="D7" s="108" t="s">
        <v>3</v>
      </c>
      <c r="E7" s="2" t="s">
        <v>14</v>
      </c>
      <c r="F7" s="2" t="s">
        <v>4</v>
      </c>
      <c r="G7" s="12" t="s">
        <v>5</v>
      </c>
      <c r="H7" s="12" t="s">
        <v>6</v>
      </c>
      <c r="I7" s="12" t="s">
        <v>7</v>
      </c>
      <c r="J7" s="2" t="s">
        <v>15</v>
      </c>
      <c r="K7" s="2" t="s">
        <v>8</v>
      </c>
      <c r="L7" s="2" t="s">
        <v>9</v>
      </c>
      <c r="M7" s="2" t="s">
        <v>16</v>
      </c>
      <c r="N7" s="171" t="s">
        <v>10</v>
      </c>
    </row>
    <row r="8" spans="1:14" ht="15.75" customHeight="1" x14ac:dyDescent="0.25">
      <c r="A8" s="89" t="s">
        <v>18</v>
      </c>
      <c r="B8" s="24">
        <v>1</v>
      </c>
      <c r="C8" s="70" t="s">
        <v>19</v>
      </c>
      <c r="D8" s="159" t="s">
        <v>685</v>
      </c>
      <c r="E8" s="24" t="s">
        <v>677</v>
      </c>
      <c r="F8" s="24" t="s">
        <v>186</v>
      </c>
      <c r="G8" s="24">
        <v>40</v>
      </c>
      <c r="H8" s="24">
        <v>15</v>
      </c>
      <c r="I8" s="24">
        <v>55</v>
      </c>
      <c r="J8" s="72"/>
      <c r="K8" s="24">
        <v>55</v>
      </c>
      <c r="L8" s="72"/>
      <c r="M8" s="116" t="s">
        <v>1325</v>
      </c>
      <c r="N8" s="89" t="s">
        <v>674</v>
      </c>
    </row>
    <row r="9" spans="1:14" ht="15.75" customHeight="1" x14ac:dyDescent="0.25">
      <c r="A9" s="89" t="s">
        <v>18</v>
      </c>
      <c r="B9" s="59">
        <v>2</v>
      </c>
      <c r="C9" s="57" t="s">
        <v>19</v>
      </c>
      <c r="D9" s="60" t="s">
        <v>413</v>
      </c>
      <c r="E9" s="61" t="str">
        <f>'[1]6 класс'!$E$8</f>
        <v>МАОУ СОШ №28</v>
      </c>
      <c r="F9" s="61" t="s">
        <v>414</v>
      </c>
      <c r="G9" s="61">
        <v>33</v>
      </c>
      <c r="H9" s="61">
        <v>20</v>
      </c>
      <c r="I9" s="61">
        <v>53</v>
      </c>
      <c r="J9" s="7"/>
      <c r="K9" s="61">
        <v>53</v>
      </c>
      <c r="L9" s="7"/>
      <c r="M9" s="7" t="s">
        <v>1325</v>
      </c>
      <c r="N9" s="184" t="s">
        <v>401</v>
      </c>
    </row>
    <row r="10" spans="1:14" ht="15.75" customHeight="1" x14ac:dyDescent="0.25">
      <c r="A10" s="89" t="s">
        <v>18</v>
      </c>
      <c r="B10" s="24">
        <v>3</v>
      </c>
      <c r="C10" s="70" t="s">
        <v>19</v>
      </c>
      <c r="D10" s="159" t="s">
        <v>690</v>
      </c>
      <c r="E10" s="24" t="s">
        <v>677</v>
      </c>
      <c r="F10" s="24" t="s">
        <v>97</v>
      </c>
      <c r="G10" s="598">
        <v>30</v>
      </c>
      <c r="H10" s="598">
        <v>20</v>
      </c>
      <c r="I10" s="598">
        <v>50</v>
      </c>
      <c r="J10" s="103"/>
      <c r="K10" s="24">
        <v>50</v>
      </c>
      <c r="L10" s="103"/>
      <c r="M10" s="598" t="s">
        <v>1325</v>
      </c>
      <c r="N10" s="90" t="s">
        <v>680</v>
      </c>
    </row>
    <row r="11" spans="1:14" ht="15.75" customHeight="1" x14ac:dyDescent="0.25">
      <c r="A11" s="89" t="s">
        <v>18</v>
      </c>
      <c r="B11" s="59">
        <v>4</v>
      </c>
      <c r="C11" s="57" t="s">
        <v>19</v>
      </c>
      <c r="D11" s="77" t="s">
        <v>740</v>
      </c>
      <c r="E11" s="6" t="s">
        <v>716</v>
      </c>
      <c r="F11" s="6" t="s">
        <v>186</v>
      </c>
      <c r="G11" s="9">
        <v>30</v>
      </c>
      <c r="H11" s="9">
        <v>20</v>
      </c>
      <c r="I11" s="61">
        <v>50</v>
      </c>
      <c r="J11" s="7"/>
      <c r="K11" s="9">
        <v>50</v>
      </c>
      <c r="L11" s="9"/>
      <c r="M11" s="9" t="s">
        <v>1325</v>
      </c>
      <c r="N11" s="58" t="s">
        <v>717</v>
      </c>
    </row>
    <row r="12" spans="1:14" ht="15.75" customHeight="1" x14ac:dyDescent="0.25">
      <c r="A12" s="89" t="s">
        <v>18</v>
      </c>
      <c r="B12" s="24">
        <v>5</v>
      </c>
      <c r="C12" s="55" t="s">
        <v>19</v>
      </c>
      <c r="D12" s="38" t="s">
        <v>856</v>
      </c>
      <c r="E12" s="6" t="s">
        <v>781</v>
      </c>
      <c r="F12" s="4" t="s">
        <v>857</v>
      </c>
      <c r="G12" s="4">
        <v>35</v>
      </c>
      <c r="H12" s="4">
        <v>15</v>
      </c>
      <c r="I12" s="8">
        <f>SUM(G12:H12)</f>
        <v>50</v>
      </c>
      <c r="J12" s="7"/>
      <c r="K12" s="8">
        <f>SUM(I12:J12)</f>
        <v>50</v>
      </c>
      <c r="L12" s="7"/>
      <c r="M12" s="7" t="s">
        <v>1325</v>
      </c>
      <c r="N12" s="53" t="s">
        <v>807</v>
      </c>
    </row>
    <row r="13" spans="1:14" ht="15.75" customHeight="1" x14ac:dyDescent="0.25">
      <c r="A13" s="89" t="s">
        <v>18</v>
      </c>
      <c r="B13" s="59">
        <v>6</v>
      </c>
      <c r="C13" s="70" t="s">
        <v>19</v>
      </c>
      <c r="D13" s="159" t="s">
        <v>687</v>
      </c>
      <c r="E13" s="24" t="s">
        <v>677</v>
      </c>
      <c r="F13" s="24" t="s">
        <v>186</v>
      </c>
      <c r="G13" s="598">
        <v>30</v>
      </c>
      <c r="H13" s="598">
        <v>18</v>
      </c>
      <c r="I13" s="598">
        <v>48</v>
      </c>
      <c r="J13" s="103"/>
      <c r="K13" s="24">
        <v>48</v>
      </c>
      <c r="L13" s="103"/>
      <c r="M13" s="598" t="s">
        <v>1325</v>
      </c>
      <c r="N13" s="90" t="s">
        <v>674</v>
      </c>
    </row>
    <row r="14" spans="1:14" ht="15.75" customHeight="1" x14ac:dyDescent="0.25">
      <c r="A14" s="89" t="s">
        <v>18</v>
      </c>
      <c r="B14" s="24">
        <v>7</v>
      </c>
      <c r="C14" s="70" t="s">
        <v>19</v>
      </c>
      <c r="D14" s="159" t="s">
        <v>689</v>
      </c>
      <c r="E14" s="24" t="s">
        <v>677</v>
      </c>
      <c r="F14" s="24" t="s">
        <v>186</v>
      </c>
      <c r="G14" s="598">
        <v>30</v>
      </c>
      <c r="H14" s="598">
        <v>18</v>
      </c>
      <c r="I14" s="598">
        <v>48</v>
      </c>
      <c r="J14" s="103"/>
      <c r="K14" s="24">
        <v>48</v>
      </c>
      <c r="L14" s="103"/>
      <c r="M14" s="598" t="s">
        <v>1325</v>
      </c>
      <c r="N14" s="90" t="s">
        <v>674</v>
      </c>
    </row>
    <row r="15" spans="1:14" ht="15.75" customHeight="1" x14ac:dyDescent="0.25">
      <c r="A15" s="89" t="s">
        <v>18</v>
      </c>
      <c r="B15" s="59">
        <v>8</v>
      </c>
      <c r="C15" s="55" t="s">
        <v>19</v>
      </c>
      <c r="D15" s="28" t="s">
        <v>850</v>
      </c>
      <c r="E15" s="6" t="s">
        <v>781</v>
      </c>
      <c r="F15" s="7" t="s">
        <v>851</v>
      </c>
      <c r="G15" s="7">
        <v>35</v>
      </c>
      <c r="H15" s="7">
        <v>12</v>
      </c>
      <c r="I15" s="8">
        <f>SUM(G15:H15)</f>
        <v>47</v>
      </c>
      <c r="J15" s="7"/>
      <c r="K15" s="8">
        <f>SUM(I15:J15)</f>
        <v>47</v>
      </c>
      <c r="L15" s="24"/>
      <c r="M15" s="9" t="s">
        <v>1325</v>
      </c>
      <c r="N15" s="53" t="s">
        <v>807</v>
      </c>
    </row>
    <row r="16" spans="1:14" ht="15.75" customHeight="1" x14ac:dyDescent="0.25">
      <c r="A16" s="89" t="s">
        <v>18</v>
      </c>
      <c r="B16" s="24">
        <v>9</v>
      </c>
      <c r="C16" s="387" t="s">
        <v>19</v>
      </c>
      <c r="D16" s="159" t="s">
        <v>692</v>
      </c>
      <c r="E16" s="24" t="s">
        <v>677</v>
      </c>
      <c r="F16" s="24" t="s">
        <v>97</v>
      </c>
      <c r="G16" s="599">
        <v>25</v>
      </c>
      <c r="H16" s="599">
        <v>20</v>
      </c>
      <c r="I16" s="599">
        <v>45</v>
      </c>
      <c r="J16" s="600"/>
      <c r="K16" s="450">
        <v>45</v>
      </c>
      <c r="L16" s="600"/>
      <c r="M16" s="599" t="s">
        <v>1325</v>
      </c>
      <c r="N16" s="90" t="s">
        <v>680</v>
      </c>
    </row>
    <row r="17" spans="1:14" ht="15.75" customHeight="1" x14ac:dyDescent="0.25">
      <c r="A17" s="89" t="s">
        <v>18</v>
      </c>
      <c r="B17" s="59">
        <v>10</v>
      </c>
      <c r="C17" s="57" t="s">
        <v>19</v>
      </c>
      <c r="D17" s="77" t="s">
        <v>739</v>
      </c>
      <c r="E17" s="6" t="s">
        <v>716</v>
      </c>
      <c r="F17" s="6" t="s">
        <v>186</v>
      </c>
      <c r="G17" s="7">
        <v>30</v>
      </c>
      <c r="H17" s="7">
        <v>15</v>
      </c>
      <c r="I17" s="61">
        <v>45</v>
      </c>
      <c r="J17" s="7"/>
      <c r="K17" s="8">
        <v>45</v>
      </c>
      <c r="L17" s="7"/>
      <c r="M17" s="7" t="s">
        <v>1325</v>
      </c>
      <c r="N17" s="58" t="s">
        <v>717</v>
      </c>
    </row>
    <row r="18" spans="1:14" ht="15.75" customHeight="1" x14ac:dyDescent="0.25">
      <c r="A18" s="89" t="s">
        <v>18</v>
      </c>
      <c r="B18" s="24">
        <v>11</v>
      </c>
      <c r="C18" s="41" t="s">
        <v>19</v>
      </c>
      <c r="D18" s="41" t="s">
        <v>251</v>
      </c>
      <c r="E18" s="488" t="s">
        <v>233</v>
      </c>
      <c r="F18" s="116" t="s">
        <v>186</v>
      </c>
      <c r="G18" s="115">
        <v>23</v>
      </c>
      <c r="H18" s="115">
        <v>20</v>
      </c>
      <c r="I18" s="116">
        <v>43</v>
      </c>
      <c r="J18" s="116"/>
      <c r="K18" s="116">
        <v>43</v>
      </c>
      <c r="L18" s="72"/>
      <c r="M18" s="116" t="s">
        <v>1327</v>
      </c>
      <c r="N18" s="106" t="s">
        <v>234</v>
      </c>
    </row>
    <row r="19" spans="1:14" ht="15.75" customHeight="1" x14ac:dyDescent="0.25">
      <c r="A19" s="89" t="s">
        <v>18</v>
      </c>
      <c r="B19" s="59">
        <v>12</v>
      </c>
      <c r="C19" s="57" t="s">
        <v>19</v>
      </c>
      <c r="D19" s="38" t="s">
        <v>1248</v>
      </c>
      <c r="E19" s="1" t="s">
        <v>1200</v>
      </c>
      <c r="F19" s="9" t="s">
        <v>186</v>
      </c>
      <c r="G19" s="1">
        <v>23</v>
      </c>
      <c r="H19" s="1">
        <v>20</v>
      </c>
      <c r="I19" s="1">
        <v>43</v>
      </c>
      <c r="J19" s="78"/>
      <c r="K19" s="1">
        <v>43</v>
      </c>
      <c r="L19" s="9"/>
      <c r="M19" s="7" t="s">
        <v>1327</v>
      </c>
      <c r="N19" s="53" t="s">
        <v>1201</v>
      </c>
    </row>
    <row r="20" spans="1:14" ht="15.75" customHeight="1" x14ac:dyDescent="0.25">
      <c r="A20" s="89" t="s">
        <v>18</v>
      </c>
      <c r="B20" s="24">
        <v>13</v>
      </c>
      <c r="C20" s="71" t="s">
        <v>28</v>
      </c>
      <c r="D20" s="23" t="s">
        <v>351</v>
      </c>
      <c r="E20" s="6" t="s">
        <v>334</v>
      </c>
      <c r="F20" s="6" t="s">
        <v>186</v>
      </c>
      <c r="G20" s="6">
        <v>30</v>
      </c>
      <c r="H20" s="6">
        <v>12</v>
      </c>
      <c r="I20" s="112">
        <v>42</v>
      </c>
      <c r="J20" s="7"/>
      <c r="K20" s="4">
        <v>42</v>
      </c>
      <c r="L20" s="24"/>
      <c r="M20" s="1" t="s">
        <v>1327</v>
      </c>
      <c r="N20" s="186" t="s">
        <v>350</v>
      </c>
    </row>
    <row r="21" spans="1:14" ht="15.75" customHeight="1" x14ac:dyDescent="0.25">
      <c r="A21" s="89" t="s">
        <v>18</v>
      </c>
      <c r="B21" s="59">
        <v>14</v>
      </c>
      <c r="C21" s="55" t="s">
        <v>19</v>
      </c>
      <c r="D21" s="38" t="s">
        <v>853</v>
      </c>
      <c r="E21" s="6" t="s">
        <v>781</v>
      </c>
      <c r="F21" s="1" t="s">
        <v>851</v>
      </c>
      <c r="G21" s="4">
        <v>35</v>
      </c>
      <c r="H21" s="4">
        <v>7</v>
      </c>
      <c r="I21" s="8">
        <f>SUM(G21:H21)</f>
        <v>42</v>
      </c>
      <c r="J21" s="7"/>
      <c r="K21" s="8">
        <f>SUM(I21:J21)</f>
        <v>42</v>
      </c>
      <c r="L21" s="7"/>
      <c r="M21" s="7" t="s">
        <v>1327</v>
      </c>
      <c r="N21" s="53" t="s">
        <v>807</v>
      </c>
    </row>
    <row r="22" spans="1:14" ht="15.75" customHeight="1" x14ac:dyDescent="0.25">
      <c r="A22" s="89" t="s">
        <v>18</v>
      </c>
      <c r="B22" s="24">
        <v>15</v>
      </c>
      <c r="C22" s="272" t="s">
        <v>19</v>
      </c>
      <c r="D22" s="41" t="s">
        <v>1147</v>
      </c>
      <c r="E22" s="4" t="s">
        <v>1085</v>
      </c>
      <c r="F22" s="4" t="s">
        <v>1148</v>
      </c>
      <c r="G22" s="4">
        <v>28</v>
      </c>
      <c r="H22" s="4">
        <v>14</v>
      </c>
      <c r="I22" s="4">
        <v>42</v>
      </c>
      <c r="J22" s="4"/>
      <c r="K22" s="4">
        <v>42</v>
      </c>
      <c r="L22" s="4"/>
      <c r="M22" s="4" t="s">
        <v>1327</v>
      </c>
      <c r="N22" s="41" t="s">
        <v>1140</v>
      </c>
    </row>
    <row r="23" spans="1:14" ht="15.75" customHeight="1" x14ac:dyDescent="0.25">
      <c r="A23" s="89" t="s">
        <v>18</v>
      </c>
      <c r="B23" s="59">
        <v>16</v>
      </c>
      <c r="C23" s="57" t="s">
        <v>19</v>
      </c>
      <c r="D23" s="26" t="s">
        <v>179</v>
      </c>
      <c r="E23" s="7" t="s">
        <v>135</v>
      </c>
      <c r="F23" s="116" t="s">
        <v>173</v>
      </c>
      <c r="G23" s="83">
        <v>22</v>
      </c>
      <c r="H23" s="83">
        <v>19</v>
      </c>
      <c r="I23" s="85">
        <v>41</v>
      </c>
      <c r="J23" s="85"/>
      <c r="K23" s="85">
        <v>41</v>
      </c>
      <c r="L23" s="74"/>
      <c r="M23" s="85" t="s">
        <v>1327</v>
      </c>
      <c r="N23" s="39" t="s">
        <v>161</v>
      </c>
    </row>
    <row r="24" spans="1:14" ht="15.75" customHeight="1" x14ac:dyDescent="0.25">
      <c r="A24" s="89" t="s">
        <v>18</v>
      </c>
      <c r="B24" s="24">
        <v>17</v>
      </c>
      <c r="C24" s="57" t="s">
        <v>19</v>
      </c>
      <c r="D24" s="38" t="s">
        <v>183</v>
      </c>
      <c r="E24" s="7" t="s">
        <v>135</v>
      </c>
      <c r="F24" s="82" t="s">
        <v>97</v>
      </c>
      <c r="G24" s="24">
        <v>20</v>
      </c>
      <c r="H24" s="24">
        <v>21</v>
      </c>
      <c r="I24" s="24">
        <v>41</v>
      </c>
      <c r="J24" s="78"/>
      <c r="K24" s="24">
        <v>41</v>
      </c>
      <c r="L24" s="74"/>
      <c r="M24" s="24" t="s">
        <v>1327</v>
      </c>
      <c r="N24" s="39" t="s">
        <v>184</v>
      </c>
    </row>
    <row r="25" spans="1:14" ht="15.75" customHeight="1" x14ac:dyDescent="0.25">
      <c r="A25" s="89" t="s">
        <v>18</v>
      </c>
      <c r="B25" s="59">
        <v>18</v>
      </c>
      <c r="C25" s="71" t="s">
        <v>28</v>
      </c>
      <c r="D25" s="38" t="s">
        <v>353</v>
      </c>
      <c r="E25" s="6" t="s">
        <v>334</v>
      </c>
      <c r="F25" s="1" t="s">
        <v>254</v>
      </c>
      <c r="G25" s="4">
        <v>30</v>
      </c>
      <c r="H25" s="4">
        <v>10</v>
      </c>
      <c r="I25" s="4">
        <v>40</v>
      </c>
      <c r="J25" s="7"/>
      <c r="K25" s="4">
        <v>40</v>
      </c>
      <c r="L25" s="7"/>
      <c r="M25" s="7" t="s">
        <v>1327</v>
      </c>
      <c r="N25" s="113" t="s">
        <v>335</v>
      </c>
    </row>
    <row r="26" spans="1:14" ht="15.75" customHeight="1" x14ac:dyDescent="0.25">
      <c r="A26" s="89" t="s">
        <v>18</v>
      </c>
      <c r="B26" s="24">
        <v>19</v>
      </c>
      <c r="C26" s="70" t="s">
        <v>19</v>
      </c>
      <c r="D26" s="601" t="s">
        <v>595</v>
      </c>
      <c r="E26" s="24" t="s">
        <v>612</v>
      </c>
      <c r="F26" s="78" t="s">
        <v>186</v>
      </c>
      <c r="G26" s="83">
        <v>25</v>
      </c>
      <c r="H26" s="83">
        <v>15</v>
      </c>
      <c r="I26" s="24">
        <v>40</v>
      </c>
      <c r="J26" s="4"/>
      <c r="K26" s="4">
        <v>40</v>
      </c>
      <c r="L26" s="4"/>
      <c r="M26" s="4" t="s">
        <v>1327</v>
      </c>
      <c r="N26" s="89" t="s">
        <v>601</v>
      </c>
    </row>
    <row r="27" spans="1:14" ht="15.75" customHeight="1" x14ac:dyDescent="0.25">
      <c r="A27" s="89" t="s">
        <v>18</v>
      </c>
      <c r="B27" s="59">
        <v>20</v>
      </c>
      <c r="C27" s="70" t="s">
        <v>19</v>
      </c>
      <c r="D27" s="159" t="s">
        <v>686</v>
      </c>
      <c r="E27" s="24" t="s">
        <v>677</v>
      </c>
      <c r="F27" s="24" t="s">
        <v>186</v>
      </c>
      <c r="G27" s="598">
        <v>25</v>
      </c>
      <c r="H27" s="598">
        <v>15</v>
      </c>
      <c r="I27" s="598">
        <v>40</v>
      </c>
      <c r="J27" s="103"/>
      <c r="K27" s="24">
        <v>40</v>
      </c>
      <c r="L27" s="103"/>
      <c r="M27" s="598" t="s">
        <v>1327</v>
      </c>
      <c r="N27" s="90" t="s">
        <v>674</v>
      </c>
    </row>
    <row r="28" spans="1:14" ht="15.75" customHeight="1" x14ac:dyDescent="0.25">
      <c r="A28" s="89" t="s">
        <v>18</v>
      </c>
      <c r="B28" s="24">
        <v>21</v>
      </c>
      <c r="C28" s="70" t="s">
        <v>19</v>
      </c>
      <c r="D28" s="159" t="s">
        <v>688</v>
      </c>
      <c r="E28" s="24" t="s">
        <v>677</v>
      </c>
      <c r="F28" s="24" t="s">
        <v>186</v>
      </c>
      <c r="G28" s="598">
        <v>25</v>
      </c>
      <c r="H28" s="598">
        <v>15</v>
      </c>
      <c r="I28" s="598">
        <v>40</v>
      </c>
      <c r="J28" s="103"/>
      <c r="K28" s="24">
        <v>40</v>
      </c>
      <c r="L28" s="103"/>
      <c r="M28" s="598" t="s">
        <v>1327</v>
      </c>
      <c r="N28" s="90" t="s">
        <v>674</v>
      </c>
    </row>
    <row r="29" spans="1:14" ht="15.75" customHeight="1" x14ac:dyDescent="0.25">
      <c r="A29" s="89" t="s">
        <v>18</v>
      </c>
      <c r="B29" s="59">
        <v>22</v>
      </c>
      <c r="C29" s="70" t="s">
        <v>19</v>
      </c>
      <c r="D29" s="159" t="s">
        <v>693</v>
      </c>
      <c r="E29" s="24" t="s">
        <v>677</v>
      </c>
      <c r="F29" s="24" t="s">
        <v>97</v>
      </c>
      <c r="G29" s="598">
        <v>25</v>
      </c>
      <c r="H29" s="598">
        <v>15</v>
      </c>
      <c r="I29" s="598">
        <v>40</v>
      </c>
      <c r="J29" s="103"/>
      <c r="K29" s="24">
        <v>40</v>
      </c>
      <c r="L29" s="103"/>
      <c r="M29" s="598" t="s">
        <v>1327</v>
      </c>
      <c r="N29" s="90" t="s">
        <v>680</v>
      </c>
    </row>
    <row r="30" spans="1:14" ht="15.75" x14ac:dyDescent="0.25">
      <c r="A30" s="89" t="s">
        <v>18</v>
      </c>
      <c r="B30" s="24">
        <v>23</v>
      </c>
      <c r="C30" s="272" t="s">
        <v>19</v>
      </c>
      <c r="D30" s="41" t="s">
        <v>1152</v>
      </c>
      <c r="E30" s="4" t="s">
        <v>1085</v>
      </c>
      <c r="F30" s="4" t="s">
        <v>1148</v>
      </c>
      <c r="G30" s="4">
        <v>32</v>
      </c>
      <c r="H30" s="4">
        <v>8</v>
      </c>
      <c r="I30" s="4">
        <v>40</v>
      </c>
      <c r="J30" s="52"/>
      <c r="K30" s="4">
        <v>40</v>
      </c>
      <c r="L30" s="4"/>
      <c r="M30" s="4" t="s">
        <v>1327</v>
      </c>
      <c r="N30" s="41" t="s">
        <v>1140</v>
      </c>
    </row>
    <row r="31" spans="1:14" ht="15.75" x14ac:dyDescent="0.25">
      <c r="A31" s="89" t="s">
        <v>18</v>
      </c>
      <c r="B31" s="59">
        <v>24</v>
      </c>
      <c r="C31" s="272" t="s">
        <v>19</v>
      </c>
      <c r="D31" s="396" t="s">
        <v>1137</v>
      </c>
      <c r="E31" s="532" t="s">
        <v>1109</v>
      </c>
      <c r="F31" s="312" t="s">
        <v>23</v>
      </c>
      <c r="G31" s="52">
        <v>30</v>
      </c>
      <c r="H31" s="52">
        <v>9</v>
      </c>
      <c r="I31" s="442">
        <v>39</v>
      </c>
      <c r="J31" s="312"/>
      <c r="K31" s="442">
        <v>39</v>
      </c>
      <c r="L31" s="449"/>
      <c r="M31" s="442" t="s">
        <v>1327</v>
      </c>
      <c r="N31" s="454" t="s">
        <v>1110</v>
      </c>
    </row>
    <row r="32" spans="1:14" ht="15.75" x14ac:dyDescent="0.25">
      <c r="A32" s="89" t="s">
        <v>18</v>
      </c>
      <c r="B32" s="24">
        <v>25</v>
      </c>
      <c r="C32" s="57" t="s">
        <v>19</v>
      </c>
      <c r="D32" s="279" t="s">
        <v>172</v>
      </c>
      <c r="E32" s="264" t="s">
        <v>135</v>
      </c>
      <c r="F32" s="440" t="s">
        <v>173</v>
      </c>
      <c r="G32" s="82">
        <v>23</v>
      </c>
      <c r="H32" s="82">
        <v>15</v>
      </c>
      <c r="I32" s="440">
        <v>38</v>
      </c>
      <c r="J32" s="260"/>
      <c r="K32" s="440">
        <v>38</v>
      </c>
      <c r="L32" s="399"/>
      <c r="M32" s="260" t="s">
        <v>1327</v>
      </c>
      <c r="N32" s="319" t="s">
        <v>161</v>
      </c>
    </row>
    <row r="33" spans="1:15" ht="15.75" x14ac:dyDescent="0.25">
      <c r="A33" s="89" t="s">
        <v>18</v>
      </c>
      <c r="B33" s="59">
        <v>26</v>
      </c>
      <c r="C33" s="55" t="s">
        <v>19</v>
      </c>
      <c r="D33" s="96" t="s">
        <v>848</v>
      </c>
      <c r="E33" s="352" t="s">
        <v>781</v>
      </c>
      <c r="F33" s="264" t="s">
        <v>186</v>
      </c>
      <c r="G33" s="264">
        <v>24</v>
      </c>
      <c r="H33" s="264">
        <v>14</v>
      </c>
      <c r="I33" s="263">
        <f>SUM(G33:H33)</f>
        <v>38</v>
      </c>
      <c r="J33" s="264"/>
      <c r="K33" s="263">
        <f>SUM(I33:J33)</f>
        <v>38</v>
      </c>
      <c r="L33" s="264"/>
      <c r="M33" s="264" t="s">
        <v>1327</v>
      </c>
      <c r="N33" s="321" t="s">
        <v>799</v>
      </c>
    </row>
    <row r="34" spans="1:15" ht="15.75" x14ac:dyDescent="0.25">
      <c r="A34" s="89" t="s">
        <v>18</v>
      </c>
      <c r="B34" s="24">
        <v>27</v>
      </c>
      <c r="C34" s="55" t="s">
        <v>19</v>
      </c>
      <c r="D34" s="98" t="s">
        <v>858</v>
      </c>
      <c r="E34" s="352" t="s">
        <v>781</v>
      </c>
      <c r="F34" s="258" t="s">
        <v>857</v>
      </c>
      <c r="G34" s="258">
        <v>30</v>
      </c>
      <c r="H34" s="258">
        <v>8</v>
      </c>
      <c r="I34" s="263">
        <f>SUM(G34:H34)</f>
        <v>38</v>
      </c>
      <c r="J34" s="258"/>
      <c r="K34" s="263">
        <f>SUM(I34:J34)</f>
        <v>38</v>
      </c>
      <c r="L34" s="258"/>
      <c r="M34" s="258" t="s">
        <v>1327</v>
      </c>
      <c r="N34" s="321" t="s">
        <v>807</v>
      </c>
    </row>
    <row r="35" spans="1:15" ht="14.45" customHeight="1" x14ac:dyDescent="0.25">
      <c r="A35" s="89" t="s">
        <v>18</v>
      </c>
      <c r="B35" s="59">
        <v>28</v>
      </c>
      <c r="C35" s="457" t="s">
        <v>19</v>
      </c>
      <c r="D35" s="97" t="s">
        <v>1153</v>
      </c>
      <c r="E35" s="258" t="s">
        <v>1085</v>
      </c>
      <c r="F35" s="258" t="s">
        <v>1148</v>
      </c>
      <c r="G35" s="312">
        <v>26</v>
      </c>
      <c r="H35" s="312">
        <v>12</v>
      </c>
      <c r="I35" s="312">
        <v>38</v>
      </c>
      <c r="J35" s="312"/>
      <c r="K35" s="312">
        <v>38</v>
      </c>
      <c r="L35" s="258"/>
      <c r="M35" s="312" t="s">
        <v>1327</v>
      </c>
      <c r="N35" s="438" t="s">
        <v>1140</v>
      </c>
    </row>
    <row r="36" spans="1:15" ht="14.45" customHeight="1" x14ac:dyDescent="0.25">
      <c r="A36" s="89" t="s">
        <v>18</v>
      </c>
      <c r="B36" s="24">
        <v>29</v>
      </c>
      <c r="C36" s="57" t="s">
        <v>19</v>
      </c>
      <c r="D36" s="77" t="s">
        <v>736</v>
      </c>
      <c r="E36" s="6" t="s">
        <v>716</v>
      </c>
      <c r="F36" s="6" t="s">
        <v>186</v>
      </c>
      <c r="G36" s="61">
        <v>28</v>
      </c>
      <c r="H36" s="61">
        <v>8</v>
      </c>
      <c r="I36" s="61">
        <v>36</v>
      </c>
      <c r="J36" s="7"/>
      <c r="K36" s="61">
        <v>36</v>
      </c>
      <c r="L36" s="7"/>
      <c r="M36" s="7"/>
      <c r="N36" s="58" t="s">
        <v>717</v>
      </c>
    </row>
    <row r="37" spans="1:15" ht="15.75" x14ac:dyDescent="0.25">
      <c r="A37" s="89" t="s">
        <v>18</v>
      </c>
      <c r="B37" s="59">
        <v>30</v>
      </c>
      <c r="C37" s="272" t="s">
        <v>19</v>
      </c>
      <c r="D37" s="41" t="s">
        <v>1150</v>
      </c>
      <c r="E37" s="4" t="s">
        <v>1085</v>
      </c>
      <c r="F37" s="4" t="s">
        <v>1148</v>
      </c>
      <c r="G37" s="52">
        <v>29</v>
      </c>
      <c r="H37" s="52">
        <v>7</v>
      </c>
      <c r="I37" s="52">
        <v>36</v>
      </c>
      <c r="J37" s="52"/>
      <c r="K37" s="52">
        <v>36</v>
      </c>
      <c r="L37" s="52"/>
      <c r="M37" s="52"/>
      <c r="N37" s="41" t="s">
        <v>1140</v>
      </c>
    </row>
    <row r="38" spans="1:15" ht="15.75" x14ac:dyDescent="0.25">
      <c r="A38" s="89" t="s">
        <v>18</v>
      </c>
      <c r="B38" s="24">
        <v>31</v>
      </c>
      <c r="C38" s="57" t="s">
        <v>19</v>
      </c>
      <c r="D38" s="38" t="s">
        <v>1252</v>
      </c>
      <c r="E38" s="1" t="s">
        <v>1200</v>
      </c>
      <c r="F38" s="9" t="s">
        <v>186</v>
      </c>
      <c r="G38" s="7">
        <v>18</v>
      </c>
      <c r="H38" s="7">
        <v>18</v>
      </c>
      <c r="I38" s="7">
        <v>36</v>
      </c>
      <c r="J38" s="7"/>
      <c r="K38" s="7">
        <v>36</v>
      </c>
      <c r="L38" s="7"/>
      <c r="M38" s="9"/>
      <c r="N38" s="53" t="s">
        <v>1201</v>
      </c>
    </row>
    <row r="39" spans="1:15" ht="15.75" x14ac:dyDescent="0.25">
      <c r="A39" s="89" t="s">
        <v>18</v>
      </c>
      <c r="B39" s="59">
        <v>32</v>
      </c>
      <c r="C39" s="70" t="s">
        <v>19</v>
      </c>
      <c r="D39" s="159" t="s">
        <v>1339</v>
      </c>
      <c r="E39" s="24" t="s">
        <v>677</v>
      </c>
      <c r="F39" s="24" t="s">
        <v>186</v>
      </c>
      <c r="G39" s="24">
        <v>20</v>
      </c>
      <c r="H39" s="24">
        <v>15</v>
      </c>
      <c r="I39" s="24">
        <v>35</v>
      </c>
      <c r="J39" s="70"/>
      <c r="K39" s="24">
        <v>35</v>
      </c>
      <c r="L39" s="70"/>
      <c r="M39" s="24"/>
      <c r="N39" s="89" t="s">
        <v>674</v>
      </c>
    </row>
    <row r="40" spans="1:15" ht="15.75" x14ac:dyDescent="0.25">
      <c r="A40" s="89" t="s">
        <v>18</v>
      </c>
      <c r="B40" s="24">
        <v>33</v>
      </c>
      <c r="C40" s="70" t="s">
        <v>19</v>
      </c>
      <c r="D40" s="159" t="s">
        <v>691</v>
      </c>
      <c r="E40" s="24" t="s">
        <v>677</v>
      </c>
      <c r="F40" s="24" t="s">
        <v>97</v>
      </c>
      <c r="G40" s="598">
        <v>20</v>
      </c>
      <c r="H40" s="598">
        <v>15</v>
      </c>
      <c r="I40" s="598">
        <v>35</v>
      </c>
      <c r="J40" s="103"/>
      <c r="K40" s="24">
        <v>35</v>
      </c>
      <c r="L40" s="103"/>
      <c r="M40" s="598"/>
      <c r="N40" s="90" t="s">
        <v>680</v>
      </c>
    </row>
    <row r="41" spans="1:15" ht="15.75" x14ac:dyDescent="0.25">
      <c r="A41" s="89" t="s">
        <v>18</v>
      </c>
      <c r="B41" s="59">
        <v>34</v>
      </c>
      <c r="C41" s="70" t="s">
        <v>19</v>
      </c>
      <c r="D41" s="159" t="s">
        <v>695</v>
      </c>
      <c r="E41" s="24" t="s">
        <v>677</v>
      </c>
      <c r="F41" s="24" t="s">
        <v>254</v>
      </c>
      <c r="G41" s="598">
        <v>20</v>
      </c>
      <c r="H41" s="598">
        <v>15</v>
      </c>
      <c r="I41" s="598">
        <v>35</v>
      </c>
      <c r="J41" s="103"/>
      <c r="K41" s="24">
        <v>35</v>
      </c>
      <c r="L41" s="103"/>
      <c r="M41" s="598"/>
      <c r="N41" s="90" t="s">
        <v>678</v>
      </c>
    </row>
    <row r="42" spans="1:15" ht="15.75" x14ac:dyDescent="0.25">
      <c r="A42" s="89" t="s">
        <v>18</v>
      </c>
      <c r="B42" s="24">
        <v>35</v>
      </c>
      <c r="C42" s="57" t="s">
        <v>19</v>
      </c>
      <c r="D42" s="77" t="s">
        <v>743</v>
      </c>
      <c r="E42" s="6" t="s">
        <v>716</v>
      </c>
      <c r="F42" s="6" t="s">
        <v>186</v>
      </c>
      <c r="G42" s="6">
        <v>30</v>
      </c>
      <c r="H42" s="6">
        <v>5</v>
      </c>
      <c r="I42" s="61">
        <v>35</v>
      </c>
      <c r="J42" s="103"/>
      <c r="K42" s="598">
        <v>35</v>
      </c>
      <c r="L42" s="103"/>
      <c r="M42" s="598"/>
      <c r="N42" s="58" t="s">
        <v>717</v>
      </c>
    </row>
    <row r="43" spans="1:15" ht="15.75" x14ac:dyDescent="0.25">
      <c r="A43" s="89" t="s">
        <v>18</v>
      </c>
      <c r="B43" s="59">
        <v>36</v>
      </c>
      <c r="C43" s="57" t="s">
        <v>19</v>
      </c>
      <c r="D43" s="77" t="s">
        <v>747</v>
      </c>
      <c r="E43" s="6" t="s">
        <v>716</v>
      </c>
      <c r="F43" s="6" t="s">
        <v>186</v>
      </c>
      <c r="G43" s="6">
        <v>30</v>
      </c>
      <c r="H43" s="6">
        <v>5</v>
      </c>
      <c r="I43" s="61">
        <v>35</v>
      </c>
      <c r="J43" s="103"/>
      <c r="K43" s="598">
        <v>35</v>
      </c>
      <c r="L43" s="103"/>
      <c r="M43" s="598"/>
      <c r="N43" s="58" t="s">
        <v>717</v>
      </c>
      <c r="O43" s="17"/>
    </row>
    <row r="44" spans="1:15" ht="15.75" x14ac:dyDescent="0.25">
      <c r="A44" s="89" t="s">
        <v>18</v>
      </c>
      <c r="B44" s="24">
        <v>37</v>
      </c>
      <c r="C44" s="55" t="s">
        <v>19</v>
      </c>
      <c r="D44" s="38" t="s">
        <v>843</v>
      </c>
      <c r="E44" s="6" t="s">
        <v>781</v>
      </c>
      <c r="F44" s="7" t="s">
        <v>186</v>
      </c>
      <c r="G44" s="4">
        <v>21</v>
      </c>
      <c r="H44" s="4">
        <v>14</v>
      </c>
      <c r="I44" s="8">
        <f>SUM(G44:H44)</f>
        <v>35</v>
      </c>
      <c r="J44" s="7"/>
      <c r="K44" s="8">
        <f>SUM(I44:J44)</f>
        <v>35</v>
      </c>
      <c r="L44" s="7"/>
      <c r="M44" s="7"/>
      <c r="N44" s="53" t="s">
        <v>799</v>
      </c>
    </row>
    <row r="45" spans="1:15" ht="15.75" x14ac:dyDescent="0.25">
      <c r="A45" s="89" t="s">
        <v>18</v>
      </c>
      <c r="B45" s="59">
        <v>38</v>
      </c>
      <c r="C45" s="55" t="s">
        <v>19</v>
      </c>
      <c r="D45" s="38" t="s">
        <v>849</v>
      </c>
      <c r="E45" s="6" t="s">
        <v>781</v>
      </c>
      <c r="F45" s="7" t="s">
        <v>186</v>
      </c>
      <c r="G45" s="7">
        <v>22</v>
      </c>
      <c r="H45" s="7">
        <v>13</v>
      </c>
      <c r="I45" s="8">
        <f>SUM(G45:H45)</f>
        <v>35</v>
      </c>
      <c r="J45" s="7"/>
      <c r="K45" s="8">
        <f>SUM(I45:J45)</f>
        <v>35</v>
      </c>
      <c r="L45" s="7"/>
      <c r="M45" s="7"/>
      <c r="N45" s="53" t="s">
        <v>799</v>
      </c>
    </row>
    <row r="46" spans="1:15" ht="15.75" x14ac:dyDescent="0.25">
      <c r="A46" s="89" t="s">
        <v>18</v>
      </c>
      <c r="B46" s="24">
        <v>39</v>
      </c>
      <c r="C46" s="57" t="s">
        <v>19</v>
      </c>
      <c r="D46" s="28" t="s">
        <v>415</v>
      </c>
      <c r="E46" s="61" t="str">
        <f>'[1]6 класс'!$E$8</f>
        <v>МАОУ СОШ №28</v>
      </c>
      <c r="F46" s="7" t="s">
        <v>416</v>
      </c>
      <c r="G46" s="7">
        <v>25</v>
      </c>
      <c r="H46" s="7">
        <v>9</v>
      </c>
      <c r="I46" s="8">
        <v>34</v>
      </c>
      <c r="J46" s="7"/>
      <c r="K46" s="8">
        <v>34</v>
      </c>
      <c r="L46" s="7"/>
      <c r="M46" s="7"/>
      <c r="N46" s="39" t="s">
        <v>401</v>
      </c>
    </row>
    <row r="47" spans="1:15" ht="15.75" x14ac:dyDescent="0.25">
      <c r="A47" s="89" t="s">
        <v>18</v>
      </c>
      <c r="B47" s="59">
        <v>40</v>
      </c>
      <c r="C47" s="55" t="s">
        <v>19</v>
      </c>
      <c r="D47" s="38" t="s">
        <v>845</v>
      </c>
      <c r="E47" s="6" t="s">
        <v>781</v>
      </c>
      <c r="F47" s="7" t="s">
        <v>186</v>
      </c>
      <c r="G47" s="4">
        <v>20</v>
      </c>
      <c r="H47" s="4">
        <v>14</v>
      </c>
      <c r="I47" s="8">
        <f>SUM(G47:H47)</f>
        <v>34</v>
      </c>
      <c r="J47" s="7"/>
      <c r="K47" s="8">
        <f>SUM(I47:J47)</f>
        <v>34</v>
      </c>
      <c r="L47" s="7"/>
      <c r="M47" s="7"/>
      <c r="N47" s="53" t="s">
        <v>799</v>
      </c>
    </row>
    <row r="48" spans="1:15" ht="15.75" x14ac:dyDescent="0.25">
      <c r="A48" s="89" t="s">
        <v>18</v>
      </c>
      <c r="B48" s="24">
        <v>41</v>
      </c>
      <c r="C48" s="57" t="s">
        <v>19</v>
      </c>
      <c r="D48" s="26" t="s">
        <v>1259</v>
      </c>
      <c r="E48" s="9" t="s">
        <v>1246</v>
      </c>
      <c r="F48" s="9" t="s">
        <v>420</v>
      </c>
      <c r="G48" s="8">
        <v>23</v>
      </c>
      <c r="H48" s="8">
        <v>10</v>
      </c>
      <c r="I48" s="8">
        <v>33</v>
      </c>
      <c r="J48" s="2"/>
      <c r="K48" s="8">
        <v>33</v>
      </c>
      <c r="L48" s="9"/>
      <c r="M48" s="2"/>
      <c r="N48" s="53" t="s">
        <v>1238</v>
      </c>
    </row>
    <row r="49" spans="1:14" ht="15.75" x14ac:dyDescent="0.25">
      <c r="A49" s="89" t="s">
        <v>18</v>
      </c>
      <c r="B49" s="59">
        <v>42</v>
      </c>
      <c r="C49" s="55" t="s">
        <v>19</v>
      </c>
      <c r="D49" s="28" t="s">
        <v>320</v>
      </c>
      <c r="E49" s="6" t="s">
        <v>312</v>
      </c>
      <c r="F49" s="7" t="s">
        <v>186</v>
      </c>
      <c r="G49" s="7">
        <v>30</v>
      </c>
      <c r="H49" s="7">
        <v>2</v>
      </c>
      <c r="I49" s="8">
        <v>32</v>
      </c>
      <c r="J49" s="7"/>
      <c r="K49" s="8">
        <v>32</v>
      </c>
      <c r="L49" s="24"/>
      <c r="M49" s="9"/>
      <c r="N49" s="53" t="s">
        <v>313</v>
      </c>
    </row>
    <row r="50" spans="1:14" ht="15.75" x14ac:dyDescent="0.25">
      <c r="A50" s="89" t="s">
        <v>18</v>
      </c>
      <c r="B50" s="24">
        <v>43</v>
      </c>
      <c r="C50" s="57" t="s">
        <v>19</v>
      </c>
      <c r="D50" s="60" t="s">
        <v>512</v>
      </c>
      <c r="E50" s="61" t="s">
        <v>513</v>
      </c>
      <c r="F50" s="82" t="s">
        <v>420</v>
      </c>
      <c r="G50" s="82">
        <v>17</v>
      </c>
      <c r="H50" s="82">
        <v>13</v>
      </c>
      <c r="I50" s="82">
        <v>30</v>
      </c>
      <c r="J50" s="74"/>
      <c r="K50" s="82">
        <v>30</v>
      </c>
      <c r="L50" s="74"/>
      <c r="M50" s="78"/>
      <c r="N50" s="184" t="s">
        <v>514</v>
      </c>
    </row>
    <row r="51" spans="1:14" ht="15.75" x14ac:dyDescent="0.25">
      <c r="A51" s="89" t="s">
        <v>18</v>
      </c>
      <c r="B51" s="59">
        <v>44</v>
      </c>
      <c r="C51" s="70" t="s">
        <v>19</v>
      </c>
      <c r="D51" s="159" t="s">
        <v>683</v>
      </c>
      <c r="E51" s="24" t="s">
        <v>677</v>
      </c>
      <c r="F51" s="24" t="s">
        <v>416</v>
      </c>
      <c r="G51" s="24">
        <v>15</v>
      </c>
      <c r="H51" s="24">
        <v>15</v>
      </c>
      <c r="I51" s="24">
        <v>30</v>
      </c>
      <c r="J51" s="70"/>
      <c r="K51" s="24">
        <v>30</v>
      </c>
      <c r="L51" s="70"/>
      <c r="M51" s="24"/>
      <c r="N51" s="89" t="s">
        <v>674</v>
      </c>
    </row>
    <row r="52" spans="1:14" ht="15.75" x14ac:dyDescent="0.25">
      <c r="A52" s="89" t="s">
        <v>18</v>
      </c>
      <c r="B52" s="24">
        <v>45</v>
      </c>
      <c r="C52" s="57" t="s">
        <v>19</v>
      </c>
      <c r="D52" s="437" t="s">
        <v>744</v>
      </c>
      <c r="E52" s="6" t="s">
        <v>716</v>
      </c>
      <c r="F52" s="6" t="s">
        <v>186</v>
      </c>
      <c r="G52" s="6">
        <v>20</v>
      </c>
      <c r="H52" s="6">
        <v>10</v>
      </c>
      <c r="I52" s="61">
        <v>30</v>
      </c>
      <c r="J52" s="103"/>
      <c r="K52" s="598">
        <v>30</v>
      </c>
      <c r="L52" s="103"/>
      <c r="M52" s="598"/>
      <c r="N52" s="58" t="s">
        <v>717</v>
      </c>
    </row>
    <row r="53" spans="1:14" ht="15.75" x14ac:dyDescent="0.25">
      <c r="A53" s="89" t="s">
        <v>18</v>
      </c>
      <c r="B53" s="59">
        <v>46</v>
      </c>
      <c r="C53" s="55" t="s">
        <v>19</v>
      </c>
      <c r="D53" s="23" t="s">
        <v>836</v>
      </c>
      <c r="E53" s="6" t="s">
        <v>781</v>
      </c>
      <c r="F53" s="9" t="s">
        <v>97</v>
      </c>
      <c r="G53" s="7">
        <v>18</v>
      </c>
      <c r="H53" s="7">
        <v>12</v>
      </c>
      <c r="I53" s="8">
        <f>SUM(G53:H53)</f>
        <v>30</v>
      </c>
      <c r="J53" s="4"/>
      <c r="K53" s="8">
        <f>SUM(I53:J53)</f>
        <v>30</v>
      </c>
      <c r="L53" s="4"/>
      <c r="M53" s="1"/>
      <c r="N53" s="53" t="s">
        <v>782</v>
      </c>
    </row>
    <row r="54" spans="1:14" ht="15.75" x14ac:dyDescent="0.25">
      <c r="A54" s="89" t="s">
        <v>18</v>
      </c>
      <c r="B54" s="24">
        <v>47</v>
      </c>
      <c r="C54" s="293" t="s">
        <v>19</v>
      </c>
      <c r="D54" s="293" t="s">
        <v>980</v>
      </c>
      <c r="E54" s="316" t="s">
        <v>1330</v>
      </c>
      <c r="F54" s="316" t="s">
        <v>63</v>
      </c>
      <c r="G54" s="316">
        <v>15</v>
      </c>
      <c r="H54" s="316">
        <v>15</v>
      </c>
      <c r="I54" s="316">
        <v>30</v>
      </c>
      <c r="J54" s="306"/>
      <c r="K54" s="316">
        <v>30</v>
      </c>
      <c r="L54" s="306"/>
      <c r="M54" s="306"/>
      <c r="N54" s="284" t="s">
        <v>955</v>
      </c>
    </row>
    <row r="55" spans="1:14" ht="15.75" x14ac:dyDescent="0.25">
      <c r="A55" s="89" t="s">
        <v>18</v>
      </c>
      <c r="B55" s="59">
        <v>48</v>
      </c>
      <c r="C55" s="57" t="s">
        <v>19</v>
      </c>
      <c r="D55" s="38" t="s">
        <v>1247</v>
      </c>
      <c r="E55" s="1" t="s">
        <v>1200</v>
      </c>
      <c r="F55" s="9" t="s">
        <v>186</v>
      </c>
      <c r="G55" s="7">
        <v>13</v>
      </c>
      <c r="H55" s="7">
        <v>17</v>
      </c>
      <c r="I55" s="7">
        <v>30</v>
      </c>
      <c r="J55" s="78"/>
      <c r="K55" s="7">
        <v>30</v>
      </c>
      <c r="L55" s="9"/>
      <c r="M55" s="9"/>
      <c r="N55" s="53" t="s">
        <v>1201</v>
      </c>
    </row>
    <row r="56" spans="1:14" ht="15.75" x14ac:dyDescent="0.25">
      <c r="A56" s="89" t="s">
        <v>18</v>
      </c>
      <c r="B56" s="24">
        <v>49</v>
      </c>
      <c r="C56" s="117" t="s">
        <v>19</v>
      </c>
      <c r="D56" s="23" t="s">
        <v>294</v>
      </c>
      <c r="E56" s="361" t="s">
        <v>295</v>
      </c>
      <c r="F56" s="7">
        <v>7</v>
      </c>
      <c r="G56" s="7">
        <v>11</v>
      </c>
      <c r="H56" s="7">
        <v>18</v>
      </c>
      <c r="I56" s="8">
        <v>29</v>
      </c>
      <c r="J56" s="9"/>
      <c r="K56" s="8">
        <v>29</v>
      </c>
      <c r="L56" s="1"/>
      <c r="M56" s="1" t="s">
        <v>296</v>
      </c>
      <c r="N56" s="39" t="s">
        <v>297</v>
      </c>
    </row>
    <row r="57" spans="1:14" ht="15.75" x14ac:dyDescent="0.25">
      <c r="A57" s="89" t="s">
        <v>18</v>
      </c>
      <c r="B57" s="59">
        <v>50</v>
      </c>
      <c r="C57" s="124" t="s">
        <v>19</v>
      </c>
      <c r="D57" s="38" t="s">
        <v>189</v>
      </c>
      <c r="E57" s="122" t="s">
        <v>135</v>
      </c>
      <c r="F57" s="9" t="s">
        <v>186</v>
      </c>
      <c r="G57" s="1">
        <v>18</v>
      </c>
      <c r="H57" s="1">
        <v>11</v>
      </c>
      <c r="I57" s="1">
        <v>29</v>
      </c>
      <c r="J57" s="7"/>
      <c r="K57" s="1">
        <v>29</v>
      </c>
      <c r="L57" s="26"/>
      <c r="M57" s="7"/>
      <c r="N57" s="53" t="s">
        <v>187</v>
      </c>
    </row>
    <row r="58" spans="1:14" ht="15.75" x14ac:dyDescent="0.25">
      <c r="A58" s="89" t="s">
        <v>18</v>
      </c>
      <c r="B58" s="24">
        <v>51</v>
      </c>
      <c r="C58" s="124" t="s">
        <v>19</v>
      </c>
      <c r="D58" s="28" t="s">
        <v>518</v>
      </c>
      <c r="E58" s="61" t="s">
        <v>513</v>
      </c>
      <c r="F58" s="78" t="s">
        <v>420</v>
      </c>
      <c r="G58" s="78">
        <v>18</v>
      </c>
      <c r="H58" s="78">
        <v>11</v>
      </c>
      <c r="I58" s="83">
        <v>29</v>
      </c>
      <c r="J58" s="74"/>
      <c r="K58" s="83">
        <v>29</v>
      </c>
      <c r="L58" s="74"/>
      <c r="M58" s="78"/>
      <c r="N58" s="39" t="s">
        <v>514</v>
      </c>
    </row>
    <row r="59" spans="1:14" ht="15.75" x14ac:dyDescent="0.25">
      <c r="A59" s="89" t="s">
        <v>18</v>
      </c>
      <c r="B59" s="59">
        <v>52</v>
      </c>
      <c r="C59" s="434" t="s">
        <v>19</v>
      </c>
      <c r="D59" s="41" t="s">
        <v>252</v>
      </c>
      <c r="E59" s="537" t="s">
        <v>233</v>
      </c>
      <c r="F59" s="116" t="s">
        <v>186</v>
      </c>
      <c r="G59" s="116">
        <v>18</v>
      </c>
      <c r="H59" s="116">
        <v>10</v>
      </c>
      <c r="I59" s="116">
        <v>28</v>
      </c>
      <c r="J59" s="116"/>
      <c r="K59" s="116">
        <v>28</v>
      </c>
      <c r="L59" s="72"/>
      <c r="M59" s="116"/>
      <c r="N59" s="106" t="s">
        <v>234</v>
      </c>
    </row>
    <row r="60" spans="1:14" ht="15.75" x14ac:dyDescent="0.25">
      <c r="A60" s="89" t="s">
        <v>18</v>
      </c>
      <c r="B60" s="24">
        <v>53</v>
      </c>
      <c r="C60" s="435" t="s">
        <v>28</v>
      </c>
      <c r="D60" s="38" t="s">
        <v>352</v>
      </c>
      <c r="E60" s="361" t="s">
        <v>334</v>
      </c>
      <c r="F60" s="1" t="s">
        <v>97</v>
      </c>
      <c r="G60" s="1">
        <v>18</v>
      </c>
      <c r="H60" s="1">
        <v>10</v>
      </c>
      <c r="I60" s="4">
        <v>28</v>
      </c>
      <c r="J60" s="1"/>
      <c r="K60" s="4">
        <v>28</v>
      </c>
      <c r="L60" s="1"/>
      <c r="M60" s="1"/>
      <c r="N60" s="40" t="s">
        <v>335</v>
      </c>
    </row>
    <row r="61" spans="1:14" ht="15.75" x14ac:dyDescent="0.25">
      <c r="A61" s="89" t="s">
        <v>18</v>
      </c>
      <c r="B61" s="59">
        <v>54</v>
      </c>
      <c r="C61" s="57" t="s">
        <v>19</v>
      </c>
      <c r="D61" s="23" t="s">
        <v>526</v>
      </c>
      <c r="E61" s="9" t="s">
        <v>513</v>
      </c>
      <c r="F61" s="78" t="s">
        <v>414</v>
      </c>
      <c r="G61" s="78">
        <v>13</v>
      </c>
      <c r="H61" s="78">
        <v>15</v>
      </c>
      <c r="I61" s="83">
        <v>28</v>
      </c>
      <c r="J61" s="74"/>
      <c r="K61" s="83">
        <v>28</v>
      </c>
      <c r="L61" s="74"/>
      <c r="M61" s="78"/>
      <c r="N61" s="184" t="s">
        <v>524</v>
      </c>
    </row>
    <row r="62" spans="1:14" ht="15.75" x14ac:dyDescent="0.25">
      <c r="A62" s="89" t="s">
        <v>18</v>
      </c>
      <c r="B62" s="24">
        <v>55</v>
      </c>
      <c r="C62" s="55" t="s">
        <v>19</v>
      </c>
      <c r="D62" s="38" t="s">
        <v>844</v>
      </c>
      <c r="E62" s="6" t="s">
        <v>781</v>
      </c>
      <c r="F62" s="7" t="s">
        <v>186</v>
      </c>
      <c r="G62" s="4">
        <v>16</v>
      </c>
      <c r="H62" s="4">
        <v>12</v>
      </c>
      <c r="I62" s="8">
        <f>SUM(G62:H62)</f>
        <v>28</v>
      </c>
      <c r="J62" s="7"/>
      <c r="K62" s="8">
        <f>SUM(I62:J62)</f>
        <v>28</v>
      </c>
      <c r="L62" s="7"/>
      <c r="M62" s="7"/>
      <c r="N62" s="53" t="s">
        <v>799</v>
      </c>
    </row>
    <row r="63" spans="1:14" ht="15.75" x14ac:dyDescent="0.25">
      <c r="A63" s="89" t="s">
        <v>18</v>
      </c>
      <c r="B63" s="59">
        <v>56</v>
      </c>
      <c r="C63" s="272" t="s">
        <v>19</v>
      </c>
      <c r="D63" s="141" t="s">
        <v>1138</v>
      </c>
      <c r="E63" s="50" t="s">
        <v>1109</v>
      </c>
      <c r="F63" s="52" t="s">
        <v>23</v>
      </c>
      <c r="G63" s="4">
        <v>18</v>
      </c>
      <c r="H63" s="4">
        <v>9</v>
      </c>
      <c r="I63" s="4">
        <v>27</v>
      </c>
      <c r="J63" s="52"/>
      <c r="K63" s="4">
        <v>27</v>
      </c>
      <c r="L63" s="51"/>
      <c r="M63" s="4"/>
      <c r="N63" s="81" t="s">
        <v>1110</v>
      </c>
    </row>
    <row r="64" spans="1:14" ht="15.75" x14ac:dyDescent="0.25">
      <c r="A64" s="89" t="s">
        <v>18</v>
      </c>
      <c r="B64" s="24">
        <v>57</v>
      </c>
      <c r="C64" s="272" t="s">
        <v>19</v>
      </c>
      <c r="D64" s="141" t="s">
        <v>1139</v>
      </c>
      <c r="E64" s="4" t="s">
        <v>1085</v>
      </c>
      <c r="F64" s="4" t="s">
        <v>63</v>
      </c>
      <c r="G64" s="4">
        <v>16</v>
      </c>
      <c r="H64" s="4">
        <v>11</v>
      </c>
      <c r="I64" s="4">
        <v>27</v>
      </c>
      <c r="J64" s="52"/>
      <c r="K64" s="4">
        <v>27</v>
      </c>
      <c r="L64" s="51"/>
      <c r="M64" s="4"/>
      <c r="N64" s="41" t="s">
        <v>1140</v>
      </c>
    </row>
    <row r="65" spans="1:18" ht="15.75" x14ac:dyDescent="0.25">
      <c r="A65" s="89" t="s">
        <v>18</v>
      </c>
      <c r="B65" s="59">
        <v>58</v>
      </c>
      <c r="C65" s="57" t="s">
        <v>19</v>
      </c>
      <c r="D65" s="392" t="s">
        <v>1254</v>
      </c>
      <c r="E65" s="1" t="s">
        <v>1246</v>
      </c>
      <c r="F65" s="9" t="s">
        <v>414</v>
      </c>
      <c r="G65" s="7">
        <v>19</v>
      </c>
      <c r="H65" s="7">
        <v>8</v>
      </c>
      <c r="I65" s="7">
        <v>27</v>
      </c>
      <c r="J65" s="78"/>
      <c r="K65" s="7">
        <v>27</v>
      </c>
      <c r="L65" s="7"/>
      <c r="M65" s="9"/>
      <c r="N65" s="146" t="s">
        <v>1238</v>
      </c>
      <c r="O65" s="29"/>
      <c r="P65" s="29"/>
      <c r="Q65" s="29"/>
      <c r="R65" s="29"/>
    </row>
    <row r="66" spans="1:18" ht="15.75" x14ac:dyDescent="0.25">
      <c r="A66" s="89" t="s">
        <v>18</v>
      </c>
      <c r="B66" s="24">
        <v>59</v>
      </c>
      <c r="C66" s="57" t="s">
        <v>19</v>
      </c>
      <c r="D66" s="437" t="s">
        <v>750</v>
      </c>
      <c r="E66" s="6" t="s">
        <v>716</v>
      </c>
      <c r="F66" s="531" t="s">
        <v>254</v>
      </c>
      <c r="G66" s="6">
        <v>18</v>
      </c>
      <c r="H66" s="6">
        <v>8</v>
      </c>
      <c r="I66" s="61">
        <v>26</v>
      </c>
      <c r="J66" s="103"/>
      <c r="K66" s="598">
        <v>26</v>
      </c>
      <c r="L66" s="103"/>
      <c r="M66" s="598"/>
      <c r="N66" s="53" t="s">
        <v>725</v>
      </c>
      <c r="O66" s="17"/>
    </row>
    <row r="67" spans="1:18" ht="15.75" x14ac:dyDescent="0.25">
      <c r="A67" s="89" t="s">
        <v>18</v>
      </c>
      <c r="B67" s="59">
        <v>60</v>
      </c>
      <c r="C67" s="272" t="s">
        <v>19</v>
      </c>
      <c r="D67" s="41" t="s">
        <v>1143</v>
      </c>
      <c r="E67" s="4" t="s">
        <v>1085</v>
      </c>
      <c r="F67" s="4" t="s">
        <v>1144</v>
      </c>
      <c r="G67" s="4">
        <v>13</v>
      </c>
      <c r="H67" s="4">
        <v>13</v>
      </c>
      <c r="I67" s="4">
        <v>26</v>
      </c>
      <c r="J67" s="52"/>
      <c r="K67" s="4">
        <v>26</v>
      </c>
      <c r="L67" s="52"/>
      <c r="M67" s="52"/>
      <c r="N67" s="41" t="s">
        <v>1140</v>
      </c>
    </row>
    <row r="68" spans="1:18" ht="15.75" x14ac:dyDescent="0.25">
      <c r="A68" s="89" t="s">
        <v>18</v>
      </c>
      <c r="B68" s="24">
        <v>61</v>
      </c>
      <c r="C68" s="57" t="s">
        <v>19</v>
      </c>
      <c r="D68" s="436" t="s">
        <v>182</v>
      </c>
      <c r="E68" s="7" t="s">
        <v>135</v>
      </c>
      <c r="F68" s="116" t="s">
        <v>181</v>
      </c>
      <c r="G68" s="78">
        <v>12</v>
      </c>
      <c r="H68" s="78">
        <v>13</v>
      </c>
      <c r="I68" s="83">
        <v>25</v>
      </c>
      <c r="J68" s="444"/>
      <c r="K68" s="448">
        <v>25</v>
      </c>
      <c r="L68" s="429"/>
      <c r="M68" s="444"/>
      <c r="N68" s="39" t="s">
        <v>161</v>
      </c>
    </row>
    <row r="69" spans="1:18" s="602" customFormat="1" ht="15.75" x14ac:dyDescent="0.25">
      <c r="A69" s="89" t="s">
        <v>18</v>
      </c>
      <c r="B69" s="59">
        <v>62</v>
      </c>
      <c r="C69" s="57" t="s">
        <v>19</v>
      </c>
      <c r="D69" s="26" t="s">
        <v>527</v>
      </c>
      <c r="E69" s="61" t="s">
        <v>513</v>
      </c>
      <c r="F69" s="1" t="s">
        <v>414</v>
      </c>
      <c r="G69" s="8">
        <v>15</v>
      </c>
      <c r="H69" s="8">
        <v>10</v>
      </c>
      <c r="I69" s="204">
        <v>25</v>
      </c>
      <c r="J69" s="446"/>
      <c r="K69" s="204">
        <v>25</v>
      </c>
      <c r="L69" s="451"/>
      <c r="M69" s="204"/>
      <c r="N69" s="455" t="s">
        <v>524</v>
      </c>
      <c r="O69" s="597"/>
      <c r="P69" s="597"/>
      <c r="Q69" s="597"/>
      <c r="R69" s="597"/>
    </row>
    <row r="70" spans="1:18" s="602" customFormat="1" ht="15.75" x14ac:dyDescent="0.25">
      <c r="A70" s="89" t="s">
        <v>18</v>
      </c>
      <c r="B70" s="24">
        <v>63</v>
      </c>
      <c r="C70" s="57" t="s">
        <v>19</v>
      </c>
      <c r="D70" s="60" t="s">
        <v>650</v>
      </c>
      <c r="E70" s="9" t="s">
        <v>634</v>
      </c>
      <c r="F70" s="61" t="s">
        <v>97</v>
      </c>
      <c r="G70" s="61">
        <v>10</v>
      </c>
      <c r="H70" s="61">
        <v>15</v>
      </c>
      <c r="I70" s="61">
        <v>25</v>
      </c>
      <c r="J70" s="7"/>
      <c r="K70" s="61">
        <v>25</v>
      </c>
      <c r="L70" s="7"/>
      <c r="M70" s="7"/>
      <c r="N70" s="178" t="s">
        <v>640</v>
      </c>
      <c r="O70" s="597"/>
      <c r="P70" s="597"/>
      <c r="Q70" s="597"/>
      <c r="R70" s="597"/>
    </row>
    <row r="71" spans="1:18" s="602" customFormat="1" ht="15.75" x14ac:dyDescent="0.25">
      <c r="A71" s="89" t="s">
        <v>18</v>
      </c>
      <c r="B71" s="59">
        <v>64</v>
      </c>
      <c r="C71" s="57" t="s">
        <v>19</v>
      </c>
      <c r="D71" s="28" t="s">
        <v>651</v>
      </c>
      <c r="E71" s="9" t="s">
        <v>634</v>
      </c>
      <c r="F71" s="61" t="s">
        <v>97</v>
      </c>
      <c r="G71" s="7">
        <v>10</v>
      </c>
      <c r="H71" s="7">
        <v>15</v>
      </c>
      <c r="I71" s="266">
        <v>25</v>
      </c>
      <c r="J71" s="43"/>
      <c r="K71" s="266">
        <v>25</v>
      </c>
      <c r="L71" s="43"/>
      <c r="M71" s="43"/>
      <c r="N71" s="453" t="s">
        <v>640</v>
      </c>
      <c r="O71" s="597"/>
      <c r="P71" s="597"/>
      <c r="Q71" s="597"/>
      <c r="R71" s="597"/>
    </row>
    <row r="72" spans="1:18" ht="15.75" x14ac:dyDescent="0.25">
      <c r="A72" s="89" t="s">
        <v>18</v>
      </c>
      <c r="B72" s="24">
        <v>65</v>
      </c>
      <c r="C72" s="70" t="s">
        <v>19</v>
      </c>
      <c r="D72" s="159" t="s">
        <v>684</v>
      </c>
      <c r="E72" s="24" t="s">
        <v>677</v>
      </c>
      <c r="F72" s="24" t="s">
        <v>186</v>
      </c>
      <c r="G72" s="24">
        <v>15</v>
      </c>
      <c r="H72" s="24">
        <v>10</v>
      </c>
      <c r="I72" s="24">
        <v>25</v>
      </c>
      <c r="J72" s="70"/>
      <c r="K72" s="24">
        <v>25</v>
      </c>
      <c r="L72" s="70"/>
      <c r="M72" s="24"/>
      <c r="N72" s="89" t="s">
        <v>674</v>
      </c>
    </row>
    <row r="73" spans="1:18" ht="15.75" x14ac:dyDescent="0.25">
      <c r="A73" s="89" t="s">
        <v>18</v>
      </c>
      <c r="B73" s="59">
        <v>66</v>
      </c>
      <c r="C73" s="70" t="s">
        <v>19</v>
      </c>
      <c r="D73" s="159" t="s">
        <v>694</v>
      </c>
      <c r="E73" s="24" t="s">
        <v>677</v>
      </c>
      <c r="F73" s="24" t="s">
        <v>254</v>
      </c>
      <c r="G73" s="598">
        <v>15</v>
      </c>
      <c r="H73" s="598">
        <v>10</v>
      </c>
      <c r="I73" s="598">
        <v>25</v>
      </c>
      <c r="J73" s="103"/>
      <c r="K73" s="24">
        <v>25</v>
      </c>
      <c r="L73" s="103"/>
      <c r="M73" s="598"/>
      <c r="N73" s="90" t="s">
        <v>678</v>
      </c>
    </row>
    <row r="74" spans="1:18" ht="15.75" x14ac:dyDescent="0.25">
      <c r="A74" s="89" t="s">
        <v>18</v>
      </c>
      <c r="B74" s="24">
        <v>67</v>
      </c>
      <c r="C74" s="273" t="s">
        <v>19</v>
      </c>
      <c r="D74" s="302" t="s">
        <v>976</v>
      </c>
      <c r="E74" s="351" t="s">
        <v>1330</v>
      </c>
      <c r="F74" s="306" t="s">
        <v>23</v>
      </c>
      <c r="G74" s="306">
        <v>15</v>
      </c>
      <c r="H74" s="306">
        <v>10</v>
      </c>
      <c r="I74" s="262">
        <v>25</v>
      </c>
      <c r="J74" s="306"/>
      <c r="K74" s="262">
        <v>25</v>
      </c>
      <c r="L74" s="369"/>
      <c r="M74" s="262"/>
      <c r="N74" s="386" t="s">
        <v>955</v>
      </c>
    </row>
    <row r="75" spans="1:18" ht="15.75" x14ac:dyDescent="0.25">
      <c r="A75" s="89" t="s">
        <v>18</v>
      </c>
      <c r="B75" s="59">
        <v>68</v>
      </c>
      <c r="C75" s="273" t="s">
        <v>19</v>
      </c>
      <c r="D75" s="302" t="s">
        <v>977</v>
      </c>
      <c r="E75" s="351" t="s">
        <v>1330</v>
      </c>
      <c r="F75" s="306" t="s">
        <v>23</v>
      </c>
      <c r="G75" s="316">
        <v>15</v>
      </c>
      <c r="H75" s="316">
        <v>10</v>
      </c>
      <c r="I75" s="316">
        <v>25</v>
      </c>
      <c r="J75" s="306"/>
      <c r="K75" s="316">
        <v>25</v>
      </c>
      <c r="L75" s="369"/>
      <c r="M75" s="316"/>
      <c r="N75" s="386" t="s">
        <v>955</v>
      </c>
    </row>
    <row r="76" spans="1:18" ht="15.75" x14ac:dyDescent="0.25">
      <c r="A76" s="89" t="s">
        <v>18</v>
      </c>
      <c r="B76" s="24">
        <v>69</v>
      </c>
      <c r="C76" s="57" t="s">
        <v>19</v>
      </c>
      <c r="D76" s="26" t="s">
        <v>176</v>
      </c>
      <c r="E76" s="7" t="s">
        <v>135</v>
      </c>
      <c r="F76" s="116" t="s">
        <v>173</v>
      </c>
      <c r="G76" s="78">
        <v>12</v>
      </c>
      <c r="H76" s="78">
        <v>12</v>
      </c>
      <c r="I76" s="83">
        <v>24</v>
      </c>
      <c r="J76" s="78"/>
      <c r="K76" s="83">
        <v>24</v>
      </c>
      <c r="L76" s="74"/>
      <c r="M76" s="78"/>
      <c r="N76" s="39" t="s">
        <v>161</v>
      </c>
    </row>
    <row r="77" spans="1:18" ht="15.75" x14ac:dyDescent="0.25">
      <c r="A77" s="89" t="s">
        <v>18</v>
      </c>
      <c r="B77" s="59">
        <v>70</v>
      </c>
      <c r="C77" s="55" t="s">
        <v>19</v>
      </c>
      <c r="D77" s="23" t="s">
        <v>188</v>
      </c>
      <c r="E77" s="110" t="s">
        <v>135</v>
      </c>
      <c r="F77" s="6" t="s">
        <v>186</v>
      </c>
      <c r="G77" s="6">
        <v>13</v>
      </c>
      <c r="H77" s="6">
        <v>11</v>
      </c>
      <c r="I77" s="6">
        <v>24</v>
      </c>
      <c r="J77" s="6"/>
      <c r="K77" s="6">
        <v>24</v>
      </c>
      <c r="L77" s="26"/>
      <c r="M77" s="6"/>
      <c r="N77" s="90" t="s">
        <v>187</v>
      </c>
    </row>
    <row r="78" spans="1:18" ht="15.75" x14ac:dyDescent="0.25">
      <c r="A78" s="89" t="s">
        <v>18</v>
      </c>
      <c r="B78" s="24">
        <v>71</v>
      </c>
      <c r="C78" s="57" t="s">
        <v>19</v>
      </c>
      <c r="D78" s="38" t="s">
        <v>1257</v>
      </c>
      <c r="E78" s="1" t="s">
        <v>1246</v>
      </c>
      <c r="F78" s="9" t="s">
        <v>420</v>
      </c>
      <c r="G78" s="7">
        <v>21</v>
      </c>
      <c r="H78" s="7">
        <v>3</v>
      </c>
      <c r="I78" s="7">
        <v>24</v>
      </c>
      <c r="J78" s="7"/>
      <c r="K78" s="7">
        <v>24</v>
      </c>
      <c r="L78" s="7"/>
      <c r="M78" s="9"/>
      <c r="N78" s="53" t="s">
        <v>1238</v>
      </c>
    </row>
    <row r="79" spans="1:18" ht="15.75" x14ac:dyDescent="0.25">
      <c r="A79" s="89" t="s">
        <v>18</v>
      </c>
      <c r="B79" s="59">
        <v>72</v>
      </c>
      <c r="C79" s="70" t="s">
        <v>19</v>
      </c>
      <c r="D79" s="601" t="s">
        <v>596</v>
      </c>
      <c r="E79" s="24" t="s">
        <v>612</v>
      </c>
      <c r="F79" s="78" t="s">
        <v>186</v>
      </c>
      <c r="G79" s="78">
        <v>13</v>
      </c>
      <c r="H79" s="78">
        <v>10</v>
      </c>
      <c r="I79" s="6">
        <v>23</v>
      </c>
      <c r="J79" s="4"/>
      <c r="K79" s="4">
        <v>23</v>
      </c>
      <c r="L79" s="4"/>
      <c r="M79" s="4"/>
      <c r="N79" s="89" t="s">
        <v>601</v>
      </c>
    </row>
    <row r="80" spans="1:18" ht="15.75" x14ac:dyDescent="0.25">
      <c r="A80" s="89" t="s">
        <v>18</v>
      </c>
      <c r="B80" s="24">
        <v>73</v>
      </c>
      <c r="C80" s="57" t="s">
        <v>19</v>
      </c>
      <c r="D80" s="77" t="s">
        <v>748</v>
      </c>
      <c r="E80" s="6" t="s">
        <v>716</v>
      </c>
      <c r="F80" s="531" t="s">
        <v>97</v>
      </c>
      <c r="G80" s="6">
        <v>13</v>
      </c>
      <c r="H80" s="6">
        <v>10</v>
      </c>
      <c r="I80" s="61">
        <v>23</v>
      </c>
      <c r="J80" s="103"/>
      <c r="K80" s="598">
        <v>23</v>
      </c>
      <c r="L80" s="103"/>
      <c r="M80" s="598"/>
      <c r="N80" s="53" t="s">
        <v>749</v>
      </c>
      <c r="O80" s="17"/>
    </row>
    <row r="81" spans="1:15" ht="15.75" x14ac:dyDescent="0.25">
      <c r="A81" s="89" t="s">
        <v>18</v>
      </c>
      <c r="B81" s="59">
        <v>74</v>
      </c>
      <c r="C81" s="55" t="s">
        <v>19</v>
      </c>
      <c r="D81" s="28" t="s">
        <v>841</v>
      </c>
      <c r="E81" s="6" t="s">
        <v>781</v>
      </c>
      <c r="F81" s="7" t="s">
        <v>186</v>
      </c>
      <c r="G81" s="7">
        <v>15</v>
      </c>
      <c r="H81" s="7">
        <v>8</v>
      </c>
      <c r="I81" s="8">
        <f>SUM(G81:H81)</f>
        <v>23</v>
      </c>
      <c r="J81" s="7"/>
      <c r="K81" s="8">
        <f>SUM(I81:J81)</f>
        <v>23</v>
      </c>
      <c r="L81" s="24"/>
      <c r="M81" s="9"/>
      <c r="N81" s="53" t="s">
        <v>799</v>
      </c>
    </row>
    <row r="82" spans="1:15" ht="15.75" x14ac:dyDescent="0.25">
      <c r="A82" s="89" t="s">
        <v>18</v>
      </c>
      <c r="B82" s="24">
        <v>75</v>
      </c>
      <c r="C82" s="26" t="s">
        <v>19</v>
      </c>
      <c r="D82" s="26" t="s">
        <v>1261</v>
      </c>
      <c r="E82" s="7" t="s">
        <v>1246</v>
      </c>
      <c r="F82" s="7" t="s">
        <v>420</v>
      </c>
      <c r="G82" s="7">
        <v>17</v>
      </c>
      <c r="H82" s="7">
        <v>6</v>
      </c>
      <c r="I82" s="7">
        <v>23</v>
      </c>
      <c r="J82" s="78"/>
      <c r="K82" s="7">
        <v>23</v>
      </c>
      <c r="L82" s="39"/>
      <c r="M82" s="7"/>
      <c r="N82" s="39" t="s">
        <v>1238</v>
      </c>
    </row>
    <row r="83" spans="1:15" ht="15.75" x14ac:dyDescent="0.25">
      <c r="A83" s="89" t="s">
        <v>18</v>
      </c>
      <c r="B83" s="59">
        <v>76</v>
      </c>
      <c r="C83" s="55" t="s">
        <v>19</v>
      </c>
      <c r="D83" s="26" t="s">
        <v>62</v>
      </c>
      <c r="E83" s="4" t="s">
        <v>1333</v>
      </c>
      <c r="F83" s="1" t="s">
        <v>63</v>
      </c>
      <c r="G83" s="1">
        <v>23</v>
      </c>
      <c r="H83" s="1">
        <v>0</v>
      </c>
      <c r="I83" s="4">
        <v>23</v>
      </c>
      <c r="J83" s="1"/>
      <c r="K83" s="4">
        <v>23</v>
      </c>
      <c r="L83" s="1"/>
      <c r="M83" s="1"/>
      <c r="N83" s="40" t="s">
        <v>64</v>
      </c>
    </row>
    <row r="84" spans="1:15" ht="15.75" x14ac:dyDescent="0.25">
      <c r="A84" s="89" t="s">
        <v>18</v>
      </c>
      <c r="B84" s="24">
        <v>77</v>
      </c>
      <c r="C84" s="55" t="s">
        <v>19</v>
      </c>
      <c r="D84" s="28" t="s">
        <v>24</v>
      </c>
      <c r="E84" s="6" t="s">
        <v>1332</v>
      </c>
      <c r="F84" s="7" t="s">
        <v>23</v>
      </c>
      <c r="G84" s="7">
        <v>13</v>
      </c>
      <c r="H84" s="7">
        <v>9</v>
      </c>
      <c r="I84" s="8">
        <v>22</v>
      </c>
      <c r="J84" s="7"/>
      <c r="K84" s="8">
        <v>22</v>
      </c>
      <c r="L84" s="24"/>
      <c r="M84" s="9"/>
      <c r="N84" s="53" t="s">
        <v>22</v>
      </c>
    </row>
    <row r="85" spans="1:15" ht="15.75" x14ac:dyDescent="0.25">
      <c r="A85" s="89" t="s">
        <v>18</v>
      </c>
      <c r="B85" s="59">
        <v>78</v>
      </c>
      <c r="C85" s="70" t="s">
        <v>19</v>
      </c>
      <c r="D85" s="601" t="s">
        <v>598</v>
      </c>
      <c r="E85" s="24" t="s">
        <v>577</v>
      </c>
      <c r="F85" s="78" t="s">
        <v>97</v>
      </c>
      <c r="G85" s="78">
        <v>10</v>
      </c>
      <c r="H85" s="78">
        <v>12</v>
      </c>
      <c r="I85" s="6">
        <v>22</v>
      </c>
      <c r="J85" s="4"/>
      <c r="K85" s="4">
        <v>22</v>
      </c>
      <c r="L85" s="1"/>
      <c r="M85" s="4"/>
      <c r="N85" s="89" t="s">
        <v>590</v>
      </c>
    </row>
    <row r="86" spans="1:15" ht="15.75" x14ac:dyDescent="0.25">
      <c r="A86" s="89" t="s">
        <v>18</v>
      </c>
      <c r="B86" s="24">
        <v>79</v>
      </c>
      <c r="C86" s="57" t="s">
        <v>19</v>
      </c>
      <c r="D86" s="60" t="s">
        <v>928</v>
      </c>
      <c r="E86" s="61" t="s">
        <v>918</v>
      </c>
      <c r="F86" s="61" t="s">
        <v>97</v>
      </c>
      <c r="G86" s="61">
        <v>18</v>
      </c>
      <c r="H86" s="61">
        <v>4</v>
      </c>
      <c r="I86" s="61">
        <v>22</v>
      </c>
      <c r="J86" s="7"/>
      <c r="K86" s="61">
        <v>22</v>
      </c>
      <c r="L86" s="7"/>
      <c r="M86" s="7"/>
      <c r="N86" s="184" t="s">
        <v>929</v>
      </c>
    </row>
    <row r="87" spans="1:15" ht="15.75" x14ac:dyDescent="0.25">
      <c r="A87" s="89" t="s">
        <v>18</v>
      </c>
      <c r="B87" s="59">
        <v>80</v>
      </c>
      <c r="C87" s="57" t="s">
        <v>19</v>
      </c>
      <c r="D87" s="38" t="s">
        <v>1256</v>
      </c>
      <c r="E87" s="1" t="s">
        <v>1246</v>
      </c>
      <c r="F87" s="9" t="s">
        <v>414</v>
      </c>
      <c r="G87" s="7">
        <v>17</v>
      </c>
      <c r="H87" s="7">
        <v>5</v>
      </c>
      <c r="I87" s="7">
        <v>22</v>
      </c>
      <c r="J87" s="78"/>
      <c r="K87" s="7">
        <v>22</v>
      </c>
      <c r="L87" s="7"/>
      <c r="M87" s="9"/>
      <c r="N87" s="53" t="s">
        <v>1238</v>
      </c>
    </row>
    <row r="88" spans="1:15" ht="15.75" x14ac:dyDescent="0.25">
      <c r="A88" s="89" t="s">
        <v>18</v>
      </c>
      <c r="B88" s="24">
        <v>81</v>
      </c>
      <c r="C88" s="55" t="s">
        <v>19</v>
      </c>
      <c r="D88" s="28" t="s">
        <v>1316</v>
      </c>
      <c r="E88" s="6" t="s">
        <v>1331</v>
      </c>
      <c r="F88" s="120" t="s">
        <v>23</v>
      </c>
      <c r="G88" s="4">
        <v>13</v>
      </c>
      <c r="H88" s="4">
        <v>9</v>
      </c>
      <c r="I88" s="4">
        <v>22</v>
      </c>
      <c r="J88" s="7"/>
      <c r="K88" s="4">
        <v>22</v>
      </c>
      <c r="L88" s="24"/>
      <c r="M88" s="1"/>
      <c r="N88" s="57" t="s">
        <v>1314</v>
      </c>
    </row>
    <row r="89" spans="1:15" ht="15.75" x14ac:dyDescent="0.25">
      <c r="A89" s="89" t="s">
        <v>18</v>
      </c>
      <c r="B89" s="59">
        <v>82</v>
      </c>
      <c r="C89" s="57" t="s">
        <v>19</v>
      </c>
      <c r="D89" s="38" t="s">
        <v>180</v>
      </c>
      <c r="E89" s="7" t="s">
        <v>135</v>
      </c>
      <c r="F89" s="526" t="s">
        <v>181</v>
      </c>
      <c r="G89" s="61">
        <v>8</v>
      </c>
      <c r="H89" s="61">
        <v>13</v>
      </c>
      <c r="I89" s="61">
        <v>21</v>
      </c>
      <c r="J89" s="7"/>
      <c r="K89" s="61">
        <v>21</v>
      </c>
      <c r="L89" s="74"/>
      <c r="M89" s="7"/>
      <c r="N89" s="39" t="s">
        <v>161</v>
      </c>
    </row>
    <row r="90" spans="1:15" ht="47.25" x14ac:dyDescent="0.25">
      <c r="A90" s="89" t="s">
        <v>18</v>
      </c>
      <c r="B90" s="24">
        <v>83</v>
      </c>
      <c r="C90" s="55" t="s">
        <v>19</v>
      </c>
      <c r="D90" s="46" t="s">
        <v>108</v>
      </c>
      <c r="E90" s="110" t="s">
        <v>1335</v>
      </c>
      <c r="F90" s="120">
        <v>7</v>
      </c>
      <c r="G90" s="7">
        <v>8</v>
      </c>
      <c r="H90" s="7">
        <v>13</v>
      </c>
      <c r="I90" s="8">
        <v>21</v>
      </c>
      <c r="J90" s="9"/>
      <c r="K90" s="8">
        <v>21</v>
      </c>
      <c r="L90" s="40"/>
      <c r="M90" s="1"/>
      <c r="N90" s="39" t="s">
        <v>109</v>
      </c>
    </row>
    <row r="91" spans="1:15" ht="15.75" x14ac:dyDescent="0.25">
      <c r="A91" s="89" t="s">
        <v>18</v>
      </c>
      <c r="B91" s="59">
        <v>84</v>
      </c>
      <c r="C91" s="272" t="s">
        <v>19</v>
      </c>
      <c r="D91" s="41" t="s">
        <v>1151</v>
      </c>
      <c r="E91" s="4" t="s">
        <v>1085</v>
      </c>
      <c r="F91" s="513" t="s">
        <v>1148</v>
      </c>
      <c r="G91" s="52">
        <v>18</v>
      </c>
      <c r="H91" s="52">
        <v>3</v>
      </c>
      <c r="I91" s="52">
        <v>21</v>
      </c>
      <c r="J91" s="52"/>
      <c r="K91" s="52">
        <v>21</v>
      </c>
      <c r="L91" s="52"/>
      <c r="M91" s="52"/>
      <c r="N91" s="41" t="s">
        <v>1140</v>
      </c>
    </row>
    <row r="92" spans="1:15" ht="15.75" x14ac:dyDescent="0.25">
      <c r="A92" s="89" t="s">
        <v>18</v>
      </c>
      <c r="B92" s="24">
        <v>85</v>
      </c>
      <c r="C92" s="41" t="s">
        <v>19</v>
      </c>
      <c r="D92" s="180" t="s">
        <v>96</v>
      </c>
      <c r="E92" s="6" t="s">
        <v>1334</v>
      </c>
      <c r="F92" s="539" t="s">
        <v>97</v>
      </c>
      <c r="G92" s="4">
        <v>14</v>
      </c>
      <c r="H92" s="4">
        <v>6</v>
      </c>
      <c r="I92" s="4">
        <v>20</v>
      </c>
      <c r="J92" s="7"/>
      <c r="K92" s="4">
        <v>20</v>
      </c>
      <c r="L92" s="7"/>
      <c r="M92" s="7"/>
      <c r="N92" s="238" t="s">
        <v>101</v>
      </c>
    </row>
    <row r="93" spans="1:15" ht="15.75" x14ac:dyDescent="0.25">
      <c r="A93" s="89" t="s">
        <v>18</v>
      </c>
      <c r="B93" s="59">
        <v>86</v>
      </c>
      <c r="C93" s="57" t="s">
        <v>19</v>
      </c>
      <c r="D93" s="26" t="s">
        <v>175</v>
      </c>
      <c r="E93" s="7" t="s">
        <v>135</v>
      </c>
      <c r="F93" s="526" t="s">
        <v>173</v>
      </c>
      <c r="G93" s="7">
        <v>12</v>
      </c>
      <c r="H93" s="7">
        <v>8</v>
      </c>
      <c r="I93" s="8">
        <v>20</v>
      </c>
      <c r="J93" s="7"/>
      <c r="K93" s="8">
        <v>20</v>
      </c>
      <c r="L93" s="74"/>
      <c r="M93" s="7"/>
      <c r="N93" s="39" t="s">
        <v>161</v>
      </c>
    </row>
    <row r="94" spans="1:15" ht="15.75" x14ac:dyDescent="0.25">
      <c r="A94" s="89" t="s">
        <v>18</v>
      </c>
      <c r="B94" s="24">
        <v>87</v>
      </c>
      <c r="C94" s="57" t="s">
        <v>19</v>
      </c>
      <c r="D94" s="26" t="s">
        <v>178</v>
      </c>
      <c r="E94" s="7" t="s">
        <v>135</v>
      </c>
      <c r="F94" s="526" t="s">
        <v>173</v>
      </c>
      <c r="G94" s="24">
        <v>12</v>
      </c>
      <c r="H94" s="24">
        <v>8</v>
      </c>
      <c r="I94" s="24">
        <v>20</v>
      </c>
      <c r="J94" s="78"/>
      <c r="K94" s="24">
        <v>20</v>
      </c>
      <c r="L94" s="74"/>
      <c r="M94" s="24"/>
      <c r="N94" s="39" t="s">
        <v>161</v>
      </c>
    </row>
    <row r="95" spans="1:15" ht="15.75" x14ac:dyDescent="0.25">
      <c r="A95" s="89" t="s">
        <v>18</v>
      </c>
      <c r="B95" s="59">
        <v>88</v>
      </c>
      <c r="C95" s="57" t="s">
        <v>19</v>
      </c>
      <c r="D95" s="23" t="s">
        <v>417</v>
      </c>
      <c r="E95" s="61" t="str">
        <f>'[1]6 класс'!$E$8</f>
        <v>МАОУ СОШ №28</v>
      </c>
      <c r="F95" s="123" t="s">
        <v>414</v>
      </c>
      <c r="G95" s="8">
        <v>13</v>
      </c>
      <c r="H95" s="8">
        <v>7</v>
      </c>
      <c r="I95" s="18">
        <v>20</v>
      </c>
      <c r="J95" s="18"/>
      <c r="K95" s="18">
        <v>20</v>
      </c>
      <c r="L95" s="18"/>
      <c r="M95" s="18"/>
      <c r="N95" s="40" t="s">
        <v>401</v>
      </c>
    </row>
    <row r="96" spans="1:15" ht="15.75" x14ac:dyDescent="0.25">
      <c r="A96" s="89" t="s">
        <v>18</v>
      </c>
      <c r="B96" s="24">
        <v>89</v>
      </c>
      <c r="C96" s="57" t="s">
        <v>19</v>
      </c>
      <c r="D96" s="77" t="s">
        <v>745</v>
      </c>
      <c r="E96" s="6" t="s">
        <v>716</v>
      </c>
      <c r="F96" s="375" t="s">
        <v>186</v>
      </c>
      <c r="G96" s="6">
        <v>15</v>
      </c>
      <c r="H96" s="6">
        <v>5</v>
      </c>
      <c r="I96" s="61">
        <v>20</v>
      </c>
      <c r="J96" s="103"/>
      <c r="K96" s="598">
        <v>20</v>
      </c>
      <c r="L96" s="103"/>
      <c r="M96" s="598"/>
      <c r="N96" s="58" t="s">
        <v>717</v>
      </c>
      <c r="O96" s="21"/>
    </row>
    <row r="97" spans="1:14" ht="15.75" x14ac:dyDescent="0.25">
      <c r="A97" s="89" t="s">
        <v>18</v>
      </c>
      <c r="B97" s="59">
        <v>90</v>
      </c>
      <c r="C97" s="57" t="s">
        <v>19</v>
      </c>
      <c r="D97" s="26" t="s">
        <v>945</v>
      </c>
      <c r="E97" s="9" t="s">
        <v>946</v>
      </c>
      <c r="F97" s="118" t="s">
        <v>186</v>
      </c>
      <c r="G97" s="8">
        <v>14</v>
      </c>
      <c r="H97" s="8">
        <v>6</v>
      </c>
      <c r="I97" s="8">
        <v>20</v>
      </c>
      <c r="J97" s="2"/>
      <c r="K97" s="8">
        <v>20</v>
      </c>
      <c r="L97" s="9"/>
      <c r="M97" s="2"/>
      <c r="N97" s="53" t="s">
        <v>947</v>
      </c>
    </row>
    <row r="98" spans="1:14" ht="15.75" x14ac:dyDescent="0.25">
      <c r="A98" s="89" t="s">
        <v>18</v>
      </c>
      <c r="B98" s="24">
        <v>91</v>
      </c>
      <c r="C98" s="293" t="s">
        <v>19</v>
      </c>
      <c r="D98" s="293" t="s">
        <v>978</v>
      </c>
      <c r="E98" s="316" t="s">
        <v>1330</v>
      </c>
      <c r="F98" s="540" t="s">
        <v>23</v>
      </c>
      <c r="G98" s="316">
        <v>10</v>
      </c>
      <c r="H98" s="316">
        <v>10</v>
      </c>
      <c r="I98" s="316">
        <v>20</v>
      </c>
      <c r="J98" s="316"/>
      <c r="K98" s="316">
        <v>20</v>
      </c>
      <c r="L98" s="316"/>
      <c r="M98" s="316"/>
      <c r="N98" s="284" t="s">
        <v>955</v>
      </c>
    </row>
    <row r="99" spans="1:14" ht="15.75" x14ac:dyDescent="0.25">
      <c r="A99" s="89" t="s">
        <v>18</v>
      </c>
      <c r="B99" s="59">
        <v>92</v>
      </c>
      <c r="C99" s="293" t="s">
        <v>19</v>
      </c>
      <c r="D99" s="293" t="s">
        <v>979</v>
      </c>
      <c r="E99" s="316" t="s">
        <v>1330</v>
      </c>
      <c r="F99" s="540" t="s">
        <v>23</v>
      </c>
      <c r="G99" s="316">
        <v>10</v>
      </c>
      <c r="H99" s="316">
        <v>10</v>
      </c>
      <c r="I99" s="316">
        <v>20</v>
      </c>
      <c r="J99" s="306"/>
      <c r="K99" s="316">
        <v>20</v>
      </c>
      <c r="L99" s="306"/>
      <c r="M99" s="306"/>
      <c r="N99" s="284" t="s">
        <v>955</v>
      </c>
    </row>
    <row r="100" spans="1:14" ht="15.75" x14ac:dyDescent="0.25">
      <c r="A100" s="89" t="s">
        <v>18</v>
      </c>
      <c r="B100" s="24">
        <v>93</v>
      </c>
      <c r="C100" s="293" t="s">
        <v>19</v>
      </c>
      <c r="D100" s="293" t="s">
        <v>981</v>
      </c>
      <c r="E100" s="316" t="s">
        <v>1330</v>
      </c>
      <c r="F100" s="540" t="s">
        <v>63</v>
      </c>
      <c r="G100" s="316">
        <v>12</v>
      </c>
      <c r="H100" s="316">
        <v>8</v>
      </c>
      <c r="I100" s="316">
        <v>20</v>
      </c>
      <c r="J100" s="306"/>
      <c r="K100" s="316">
        <v>20</v>
      </c>
      <c r="L100" s="306"/>
      <c r="M100" s="306"/>
      <c r="N100" s="284" t="s">
        <v>955</v>
      </c>
    </row>
    <row r="101" spans="1:14" ht="15.75" x14ac:dyDescent="0.25">
      <c r="A101" s="89" t="s">
        <v>18</v>
      </c>
      <c r="B101" s="59">
        <v>94</v>
      </c>
      <c r="C101" s="293" t="s">
        <v>19</v>
      </c>
      <c r="D101" s="293" t="s">
        <v>982</v>
      </c>
      <c r="E101" s="316" t="s">
        <v>1330</v>
      </c>
      <c r="F101" s="540" t="s">
        <v>63</v>
      </c>
      <c r="G101" s="316">
        <v>10</v>
      </c>
      <c r="H101" s="316">
        <v>10</v>
      </c>
      <c r="I101" s="316">
        <v>20</v>
      </c>
      <c r="J101" s="306"/>
      <c r="K101" s="316">
        <v>20</v>
      </c>
      <c r="L101" s="306"/>
      <c r="M101" s="306"/>
      <c r="N101" s="284" t="s">
        <v>955</v>
      </c>
    </row>
    <row r="102" spans="1:14" ht="15.75" x14ac:dyDescent="0.25">
      <c r="A102" s="89" t="s">
        <v>18</v>
      </c>
      <c r="B102" s="24">
        <v>95</v>
      </c>
      <c r="C102" s="55" t="s">
        <v>28</v>
      </c>
      <c r="D102" s="28" t="s">
        <v>1037</v>
      </c>
      <c r="E102" s="6" t="s">
        <v>1007</v>
      </c>
      <c r="F102" s="7" t="s">
        <v>97</v>
      </c>
      <c r="G102" s="7">
        <v>15</v>
      </c>
      <c r="H102" s="7">
        <v>5</v>
      </c>
      <c r="I102" s="8">
        <f>G102+H102</f>
        <v>20</v>
      </c>
      <c r="J102" s="7"/>
      <c r="K102" s="8">
        <f>I102</f>
        <v>20</v>
      </c>
      <c r="L102" s="24"/>
      <c r="M102" s="9"/>
      <c r="N102" s="53" t="s">
        <v>1029</v>
      </c>
    </row>
    <row r="103" spans="1:14" ht="15.75" x14ac:dyDescent="0.25">
      <c r="A103" s="89" t="s">
        <v>18</v>
      </c>
      <c r="B103" s="59">
        <v>96</v>
      </c>
      <c r="C103" s="26" t="s">
        <v>19</v>
      </c>
      <c r="D103" s="26" t="s">
        <v>1264</v>
      </c>
      <c r="E103" s="7" t="s">
        <v>1246</v>
      </c>
      <c r="F103" s="7" t="s">
        <v>420</v>
      </c>
      <c r="G103" s="7">
        <v>17</v>
      </c>
      <c r="H103" s="7">
        <v>3</v>
      </c>
      <c r="I103" s="7">
        <v>20</v>
      </c>
      <c r="J103" s="78"/>
      <c r="K103" s="7">
        <v>20</v>
      </c>
      <c r="L103" s="39"/>
      <c r="M103" s="7"/>
      <c r="N103" s="39" t="s">
        <v>1238</v>
      </c>
    </row>
    <row r="104" spans="1:14" ht="15.75" x14ac:dyDescent="0.25">
      <c r="A104" s="89" t="s">
        <v>18</v>
      </c>
      <c r="B104" s="24">
        <v>97</v>
      </c>
      <c r="C104" s="41" t="s">
        <v>19</v>
      </c>
      <c r="D104" s="180" t="s">
        <v>99</v>
      </c>
      <c r="E104" s="6" t="s">
        <v>78</v>
      </c>
      <c r="F104" s="538" t="s">
        <v>97</v>
      </c>
      <c r="G104" s="4">
        <v>7</v>
      </c>
      <c r="H104" s="4">
        <v>12</v>
      </c>
      <c r="I104" s="4">
        <v>19</v>
      </c>
      <c r="J104" s="4"/>
      <c r="K104" s="4">
        <v>19</v>
      </c>
      <c r="L104" s="4"/>
      <c r="M104" s="4"/>
      <c r="N104" s="238" t="s">
        <v>101</v>
      </c>
    </row>
    <row r="105" spans="1:14" ht="15.75" x14ac:dyDescent="0.25">
      <c r="A105" s="89" t="s">
        <v>18</v>
      </c>
      <c r="B105" s="59">
        <v>98</v>
      </c>
      <c r="C105" s="55" t="s">
        <v>19</v>
      </c>
      <c r="D105" s="23" t="s">
        <v>837</v>
      </c>
      <c r="E105" s="6" t="s">
        <v>781</v>
      </c>
      <c r="F105" s="9" t="s">
        <v>97</v>
      </c>
      <c r="G105" s="4">
        <v>11</v>
      </c>
      <c r="H105" s="4">
        <v>8</v>
      </c>
      <c r="I105" s="8">
        <f>SUM(G105:H105)</f>
        <v>19</v>
      </c>
      <c r="J105" s="4"/>
      <c r="K105" s="8">
        <f>SUM(I105:J105)</f>
        <v>19</v>
      </c>
      <c r="L105" s="4"/>
      <c r="M105" s="598"/>
      <c r="N105" s="53" t="s">
        <v>782</v>
      </c>
    </row>
    <row r="106" spans="1:14" ht="15.75" x14ac:dyDescent="0.25">
      <c r="A106" s="89" t="s">
        <v>18</v>
      </c>
      <c r="B106" s="24">
        <v>99</v>
      </c>
      <c r="C106" s="55" t="s">
        <v>19</v>
      </c>
      <c r="D106" s="41" t="s">
        <v>847</v>
      </c>
      <c r="E106" s="6" t="s">
        <v>781</v>
      </c>
      <c r="F106" s="7" t="s">
        <v>186</v>
      </c>
      <c r="G106" s="4">
        <v>6</v>
      </c>
      <c r="H106" s="4">
        <v>13</v>
      </c>
      <c r="I106" s="8">
        <f>SUM(G106:H106)</f>
        <v>19</v>
      </c>
      <c r="J106" s="4"/>
      <c r="K106" s="8">
        <f>SUM(I106:J106)</f>
        <v>19</v>
      </c>
      <c r="L106" s="4"/>
      <c r="M106" s="4"/>
      <c r="N106" s="53" t="s">
        <v>799</v>
      </c>
    </row>
    <row r="107" spans="1:14" ht="15.75" x14ac:dyDescent="0.25">
      <c r="A107" s="89" t="s">
        <v>18</v>
      </c>
      <c r="B107" s="59">
        <v>100</v>
      </c>
      <c r="C107" s="57" t="s">
        <v>19</v>
      </c>
      <c r="D107" s="28" t="s">
        <v>930</v>
      </c>
      <c r="E107" s="9" t="s">
        <v>918</v>
      </c>
      <c r="F107" s="7" t="s">
        <v>97</v>
      </c>
      <c r="G107" s="7">
        <v>13</v>
      </c>
      <c r="H107" s="7">
        <v>6</v>
      </c>
      <c r="I107" s="8">
        <v>19</v>
      </c>
      <c r="J107" s="7"/>
      <c r="K107" s="8">
        <v>19</v>
      </c>
      <c r="L107" s="7"/>
      <c r="M107" s="7"/>
      <c r="N107" s="39" t="s">
        <v>929</v>
      </c>
    </row>
    <row r="108" spans="1:14" ht="15.75" x14ac:dyDescent="0.25">
      <c r="A108" s="89" t="s">
        <v>18</v>
      </c>
      <c r="B108" s="24">
        <v>101</v>
      </c>
      <c r="C108" s="57" t="s">
        <v>19</v>
      </c>
      <c r="D108" s="38" t="s">
        <v>948</v>
      </c>
      <c r="E108" s="1" t="s">
        <v>946</v>
      </c>
      <c r="F108" s="9" t="s">
        <v>97</v>
      </c>
      <c r="G108" s="1">
        <v>14</v>
      </c>
      <c r="H108" s="1">
        <v>5</v>
      </c>
      <c r="I108" s="1">
        <v>19</v>
      </c>
      <c r="J108" s="7"/>
      <c r="K108" s="1">
        <v>19</v>
      </c>
      <c r="L108" s="7"/>
      <c r="M108" s="7"/>
      <c r="N108" s="53" t="s">
        <v>947</v>
      </c>
    </row>
    <row r="109" spans="1:14" ht="15.75" x14ac:dyDescent="0.25">
      <c r="A109" s="89" t="s">
        <v>18</v>
      </c>
      <c r="B109" s="59">
        <v>102</v>
      </c>
      <c r="C109" s="57" t="s">
        <v>19</v>
      </c>
      <c r="D109" s="26" t="s">
        <v>174</v>
      </c>
      <c r="E109" s="7" t="s">
        <v>135</v>
      </c>
      <c r="F109" s="116" t="s">
        <v>173</v>
      </c>
      <c r="G109" s="83">
        <v>12</v>
      </c>
      <c r="H109" s="83">
        <v>6</v>
      </c>
      <c r="I109" s="84">
        <v>18</v>
      </c>
      <c r="J109" s="85"/>
      <c r="K109" s="84">
        <v>18</v>
      </c>
      <c r="L109" s="74"/>
      <c r="M109" s="85"/>
      <c r="N109" s="39" t="s">
        <v>161</v>
      </c>
    </row>
    <row r="110" spans="1:14" ht="15.75" x14ac:dyDescent="0.25">
      <c r="A110" s="89" t="s">
        <v>18</v>
      </c>
      <c r="B110" s="24">
        <v>103</v>
      </c>
      <c r="C110" s="57" t="s">
        <v>19</v>
      </c>
      <c r="D110" s="26" t="s">
        <v>177</v>
      </c>
      <c r="E110" s="7" t="s">
        <v>135</v>
      </c>
      <c r="F110" s="116" t="s">
        <v>173</v>
      </c>
      <c r="G110" s="78">
        <v>11</v>
      </c>
      <c r="H110" s="78">
        <v>7</v>
      </c>
      <c r="I110" s="83">
        <v>18</v>
      </c>
      <c r="J110" s="78"/>
      <c r="K110" s="83">
        <v>18</v>
      </c>
      <c r="L110" s="74"/>
      <c r="M110" s="78"/>
      <c r="N110" s="39" t="s">
        <v>161</v>
      </c>
    </row>
    <row r="111" spans="1:14" ht="15.75" x14ac:dyDescent="0.25">
      <c r="A111" s="89" t="s">
        <v>18</v>
      </c>
      <c r="B111" s="59">
        <v>104</v>
      </c>
      <c r="C111" s="41" t="s">
        <v>19</v>
      </c>
      <c r="D111" s="41" t="s">
        <v>253</v>
      </c>
      <c r="E111" s="488" t="s">
        <v>233</v>
      </c>
      <c r="F111" s="116" t="s">
        <v>254</v>
      </c>
      <c r="G111" s="116">
        <v>18</v>
      </c>
      <c r="H111" s="116">
        <v>0</v>
      </c>
      <c r="I111" s="116">
        <v>18</v>
      </c>
      <c r="J111" s="116"/>
      <c r="K111" s="116">
        <v>18</v>
      </c>
      <c r="L111" s="72"/>
      <c r="M111" s="116"/>
      <c r="N111" s="45" t="s">
        <v>246</v>
      </c>
    </row>
    <row r="112" spans="1:14" ht="15.75" x14ac:dyDescent="0.25">
      <c r="A112" s="89" t="s">
        <v>18</v>
      </c>
      <c r="B112" s="24">
        <v>105</v>
      </c>
      <c r="C112" s="57" t="s">
        <v>19</v>
      </c>
      <c r="D112" s="26" t="s">
        <v>418</v>
      </c>
      <c r="E112" s="61" t="str">
        <f>'[1]6 класс'!$E$8</f>
        <v>МАОУ СОШ №28</v>
      </c>
      <c r="F112" s="9" t="s">
        <v>414</v>
      </c>
      <c r="G112" s="9">
        <v>13</v>
      </c>
      <c r="H112" s="9">
        <v>5</v>
      </c>
      <c r="I112" s="9">
        <v>18</v>
      </c>
      <c r="J112" s="7"/>
      <c r="K112" s="9">
        <v>18</v>
      </c>
      <c r="L112" s="7"/>
      <c r="M112" s="9"/>
      <c r="N112" s="53" t="s">
        <v>401</v>
      </c>
    </row>
    <row r="113" spans="1:18" ht="15.75" x14ac:dyDescent="0.25">
      <c r="A113" s="89" t="s">
        <v>18</v>
      </c>
      <c r="B113" s="59">
        <v>106</v>
      </c>
      <c r="C113" s="57" t="s">
        <v>19</v>
      </c>
      <c r="D113" s="77" t="s">
        <v>742</v>
      </c>
      <c r="E113" s="6" t="s">
        <v>716</v>
      </c>
      <c r="F113" s="6" t="s">
        <v>186</v>
      </c>
      <c r="G113" s="6">
        <v>10</v>
      </c>
      <c r="H113" s="6">
        <v>8</v>
      </c>
      <c r="I113" s="61">
        <v>18</v>
      </c>
      <c r="J113" s="103"/>
      <c r="K113" s="598">
        <v>18</v>
      </c>
      <c r="L113" s="103"/>
      <c r="M113" s="598"/>
      <c r="N113" s="58" t="s">
        <v>717</v>
      </c>
    </row>
    <row r="114" spans="1:18" ht="15.75" x14ac:dyDescent="0.25">
      <c r="A114" s="89" t="s">
        <v>18</v>
      </c>
      <c r="B114" s="24">
        <v>107</v>
      </c>
      <c r="C114" s="55" t="s">
        <v>19</v>
      </c>
      <c r="D114" s="38" t="s">
        <v>846</v>
      </c>
      <c r="E114" s="6" t="s">
        <v>781</v>
      </c>
      <c r="F114" s="7" t="s">
        <v>186</v>
      </c>
      <c r="G114" s="4">
        <v>10</v>
      </c>
      <c r="H114" s="4">
        <v>8</v>
      </c>
      <c r="I114" s="8">
        <f>SUM(G114:H114)</f>
        <v>18</v>
      </c>
      <c r="J114" s="7"/>
      <c r="K114" s="8">
        <f>SUM(I114:J114)</f>
        <v>18</v>
      </c>
      <c r="L114" s="7"/>
      <c r="M114" s="7"/>
      <c r="N114" s="53" t="s">
        <v>799</v>
      </c>
    </row>
    <row r="115" spans="1:18" ht="15.75" x14ac:dyDescent="0.25">
      <c r="A115" s="89" t="s">
        <v>18</v>
      </c>
      <c r="B115" s="59">
        <v>108</v>
      </c>
      <c r="C115" s="57" t="s">
        <v>19</v>
      </c>
      <c r="D115" s="38" t="s">
        <v>1249</v>
      </c>
      <c r="E115" s="9" t="s">
        <v>1200</v>
      </c>
      <c r="F115" s="9" t="s">
        <v>186</v>
      </c>
      <c r="G115" s="7">
        <v>8</v>
      </c>
      <c r="H115" s="7">
        <v>10</v>
      </c>
      <c r="I115" s="7">
        <v>18</v>
      </c>
      <c r="J115" s="7"/>
      <c r="K115" s="7">
        <v>18</v>
      </c>
      <c r="L115" s="9"/>
      <c r="M115" s="9"/>
      <c r="N115" s="53" t="s">
        <v>1201</v>
      </c>
    </row>
    <row r="116" spans="1:18" ht="15.75" x14ac:dyDescent="0.25">
      <c r="A116" s="89" t="s">
        <v>18</v>
      </c>
      <c r="B116" s="24">
        <v>109</v>
      </c>
      <c r="C116" s="55" t="s">
        <v>19</v>
      </c>
      <c r="D116" s="28" t="s">
        <v>1313</v>
      </c>
      <c r="E116" s="6" t="s">
        <v>1331</v>
      </c>
      <c r="F116" s="7" t="s">
        <v>23</v>
      </c>
      <c r="G116" s="7">
        <v>10</v>
      </c>
      <c r="H116" s="7">
        <v>8</v>
      </c>
      <c r="I116" s="8">
        <v>18</v>
      </c>
      <c r="J116" s="7"/>
      <c r="K116" s="8">
        <v>18</v>
      </c>
      <c r="L116" s="24"/>
      <c r="M116" s="9"/>
      <c r="N116" s="57" t="s">
        <v>1314</v>
      </c>
    </row>
    <row r="117" spans="1:18" ht="15.75" x14ac:dyDescent="0.25">
      <c r="A117" s="89" t="s">
        <v>18</v>
      </c>
      <c r="B117" s="59">
        <v>110</v>
      </c>
      <c r="C117" s="55" t="s">
        <v>19</v>
      </c>
      <c r="D117" s="28" t="s">
        <v>25</v>
      </c>
      <c r="E117" s="6" t="s">
        <v>1332</v>
      </c>
      <c r="F117" s="7" t="s">
        <v>23</v>
      </c>
      <c r="G117" s="4">
        <v>11</v>
      </c>
      <c r="H117" s="4">
        <v>6</v>
      </c>
      <c r="I117" s="4">
        <v>17</v>
      </c>
      <c r="J117" s="7"/>
      <c r="K117" s="4">
        <v>17</v>
      </c>
      <c r="L117" s="24"/>
      <c r="M117" s="1"/>
      <c r="N117" s="53" t="s">
        <v>22</v>
      </c>
    </row>
    <row r="118" spans="1:18" ht="15.75" x14ac:dyDescent="0.25">
      <c r="A118" s="89" t="s">
        <v>18</v>
      </c>
      <c r="B118" s="24">
        <v>111</v>
      </c>
      <c r="C118" s="57" t="s">
        <v>19</v>
      </c>
      <c r="D118" s="69" t="s">
        <v>624</v>
      </c>
      <c r="E118" s="9" t="s">
        <v>618</v>
      </c>
      <c r="F118" s="9" t="s">
        <v>416</v>
      </c>
      <c r="G118" s="8">
        <v>11</v>
      </c>
      <c r="H118" s="8">
        <v>6</v>
      </c>
      <c r="I118" s="18">
        <v>17</v>
      </c>
      <c r="J118" s="205"/>
      <c r="K118" s="18">
        <v>17</v>
      </c>
      <c r="L118" s="18"/>
      <c r="M118" s="18"/>
      <c r="N118" s="53" t="s">
        <v>1343</v>
      </c>
      <c r="O118" s="602"/>
      <c r="P118" s="602"/>
      <c r="Q118" s="602"/>
      <c r="R118" s="602"/>
    </row>
    <row r="119" spans="1:18" ht="15.75" x14ac:dyDescent="0.25">
      <c r="A119" s="89" t="s">
        <v>18</v>
      </c>
      <c r="B119" s="59">
        <v>112</v>
      </c>
      <c r="C119" s="55" t="s">
        <v>19</v>
      </c>
      <c r="D119" s="23" t="s">
        <v>840</v>
      </c>
      <c r="E119" s="6" t="s">
        <v>781</v>
      </c>
      <c r="F119" s="9" t="s">
        <v>97</v>
      </c>
      <c r="G119" s="4">
        <v>14</v>
      </c>
      <c r="H119" s="4">
        <v>3</v>
      </c>
      <c r="I119" s="8">
        <f>SUM(G119:H119)</f>
        <v>17</v>
      </c>
      <c r="J119" s="4"/>
      <c r="K119" s="8">
        <f>SUM(I119:J119)</f>
        <v>17</v>
      </c>
      <c r="L119" s="4"/>
      <c r="M119" s="1"/>
      <c r="N119" s="53" t="s">
        <v>782</v>
      </c>
    </row>
    <row r="120" spans="1:18" ht="15.75" x14ac:dyDescent="0.25">
      <c r="A120" s="89" t="s">
        <v>18</v>
      </c>
      <c r="B120" s="24">
        <v>113</v>
      </c>
      <c r="C120" s="57" t="s">
        <v>19</v>
      </c>
      <c r="D120" s="38" t="s">
        <v>1250</v>
      </c>
      <c r="E120" s="1" t="s">
        <v>1245</v>
      </c>
      <c r="F120" s="9" t="s">
        <v>186</v>
      </c>
      <c r="G120" s="7">
        <v>10</v>
      </c>
      <c r="H120" s="7">
        <v>7</v>
      </c>
      <c r="I120" s="7">
        <v>17</v>
      </c>
      <c r="J120" s="78"/>
      <c r="K120" s="7">
        <v>17</v>
      </c>
      <c r="L120" s="9"/>
      <c r="M120" s="9"/>
      <c r="N120" s="53" t="s">
        <v>1201</v>
      </c>
    </row>
    <row r="121" spans="1:18" ht="15.75" x14ac:dyDescent="0.25">
      <c r="A121" s="89" t="s">
        <v>18</v>
      </c>
      <c r="B121" s="59">
        <v>114</v>
      </c>
      <c r="C121" s="57" t="s">
        <v>19</v>
      </c>
      <c r="D121" s="88" t="s">
        <v>1258</v>
      </c>
      <c r="E121" s="1" t="s">
        <v>1246</v>
      </c>
      <c r="F121" s="9" t="s">
        <v>420</v>
      </c>
      <c r="G121" s="7">
        <v>13</v>
      </c>
      <c r="H121" s="7">
        <v>4</v>
      </c>
      <c r="I121" s="7">
        <v>17</v>
      </c>
      <c r="J121" s="9"/>
      <c r="K121" s="7">
        <v>17</v>
      </c>
      <c r="L121" s="9"/>
      <c r="M121" s="9"/>
      <c r="N121" s="38" t="s">
        <v>1238</v>
      </c>
    </row>
    <row r="122" spans="1:18" ht="15.75" x14ac:dyDescent="0.25">
      <c r="A122" s="89" t="s">
        <v>18</v>
      </c>
      <c r="B122" s="24">
        <v>115</v>
      </c>
      <c r="C122" s="26" t="s">
        <v>19</v>
      </c>
      <c r="D122" s="26" t="s">
        <v>1260</v>
      </c>
      <c r="E122" s="7" t="s">
        <v>1246</v>
      </c>
      <c r="F122" s="7" t="s">
        <v>420</v>
      </c>
      <c r="G122" s="7">
        <v>14</v>
      </c>
      <c r="H122" s="7">
        <v>3</v>
      </c>
      <c r="I122" s="7">
        <v>17</v>
      </c>
      <c r="J122" s="78"/>
      <c r="K122" s="7">
        <v>17</v>
      </c>
      <c r="L122" s="39"/>
      <c r="M122" s="7"/>
      <c r="N122" s="39" t="s">
        <v>1238</v>
      </c>
    </row>
    <row r="123" spans="1:18" ht="15.75" x14ac:dyDescent="0.25">
      <c r="A123" s="89" t="s">
        <v>18</v>
      </c>
      <c r="B123" s="59">
        <v>116</v>
      </c>
      <c r="C123" s="55" t="s">
        <v>19</v>
      </c>
      <c r="D123" s="28" t="s">
        <v>1315</v>
      </c>
      <c r="E123" s="6" t="s">
        <v>1331</v>
      </c>
      <c r="F123" s="7" t="s">
        <v>23</v>
      </c>
      <c r="G123" s="4">
        <v>11</v>
      </c>
      <c r="H123" s="4">
        <v>6</v>
      </c>
      <c r="I123" s="4">
        <v>17</v>
      </c>
      <c r="J123" s="7"/>
      <c r="K123" s="4">
        <v>17</v>
      </c>
      <c r="L123" s="24"/>
      <c r="M123" s="1"/>
      <c r="N123" s="57" t="s">
        <v>1314</v>
      </c>
    </row>
    <row r="124" spans="1:18" ht="15.75" x14ac:dyDescent="0.25">
      <c r="A124" s="89" t="s">
        <v>18</v>
      </c>
      <c r="B124" s="24">
        <v>117</v>
      </c>
      <c r="C124" s="41" t="s">
        <v>19</v>
      </c>
      <c r="D124" s="180" t="s">
        <v>100</v>
      </c>
      <c r="E124" s="6" t="s">
        <v>1334</v>
      </c>
      <c r="F124" s="538" t="s">
        <v>97</v>
      </c>
      <c r="G124" s="7">
        <v>9</v>
      </c>
      <c r="H124" s="7">
        <v>7</v>
      </c>
      <c r="I124" s="7">
        <v>16</v>
      </c>
      <c r="J124" s="7"/>
      <c r="K124" s="7">
        <v>16</v>
      </c>
      <c r="L124" s="7"/>
      <c r="M124" s="7"/>
      <c r="N124" s="238" t="s">
        <v>101</v>
      </c>
    </row>
    <row r="125" spans="1:18" ht="15.75" x14ac:dyDescent="0.25">
      <c r="A125" s="89" t="s">
        <v>18</v>
      </c>
      <c r="B125" s="59">
        <v>118</v>
      </c>
      <c r="C125" s="57" t="s">
        <v>19</v>
      </c>
      <c r="D125" s="28" t="s">
        <v>419</v>
      </c>
      <c r="E125" s="61" t="str">
        <f>'[1]6 класс'!$E$8</f>
        <v>МАОУ СОШ №28</v>
      </c>
      <c r="F125" s="7" t="s">
        <v>420</v>
      </c>
      <c r="G125" s="7">
        <v>8</v>
      </c>
      <c r="H125" s="7">
        <v>8</v>
      </c>
      <c r="I125" s="8">
        <v>16</v>
      </c>
      <c r="J125" s="7"/>
      <c r="K125" s="8">
        <v>16</v>
      </c>
      <c r="L125" s="7"/>
      <c r="M125" s="7"/>
      <c r="N125" s="40" t="s">
        <v>421</v>
      </c>
    </row>
    <row r="126" spans="1:18" ht="15.75" x14ac:dyDescent="0.25">
      <c r="A126" s="89" t="s">
        <v>18</v>
      </c>
      <c r="B126" s="24">
        <v>119</v>
      </c>
      <c r="C126" s="57" t="s">
        <v>19</v>
      </c>
      <c r="D126" s="28" t="s">
        <v>516</v>
      </c>
      <c r="E126" s="61" t="s">
        <v>513</v>
      </c>
      <c r="F126" s="7" t="s">
        <v>420</v>
      </c>
      <c r="G126" s="7">
        <v>7</v>
      </c>
      <c r="H126" s="7">
        <v>9</v>
      </c>
      <c r="I126" s="8">
        <v>16</v>
      </c>
      <c r="J126" s="26"/>
      <c r="K126" s="8">
        <v>16</v>
      </c>
      <c r="L126" s="74"/>
      <c r="M126" s="7"/>
      <c r="N126" s="39" t="s">
        <v>514</v>
      </c>
    </row>
    <row r="127" spans="1:18" ht="15.75" x14ac:dyDescent="0.25">
      <c r="A127" s="89" t="s">
        <v>18</v>
      </c>
      <c r="B127" s="59">
        <v>120</v>
      </c>
      <c r="C127" s="109" t="s">
        <v>19</v>
      </c>
      <c r="D127" s="57" t="s">
        <v>623</v>
      </c>
      <c r="E127" s="9" t="s">
        <v>618</v>
      </c>
      <c r="F127" s="9" t="s">
        <v>186</v>
      </c>
      <c r="G127" s="8">
        <v>13</v>
      </c>
      <c r="H127" s="8">
        <v>3</v>
      </c>
      <c r="I127" s="18">
        <v>16</v>
      </c>
      <c r="J127" s="205"/>
      <c r="K127" s="18">
        <v>16</v>
      </c>
      <c r="L127" s="205"/>
      <c r="M127" s="205"/>
      <c r="N127" s="53" t="s">
        <v>1343</v>
      </c>
      <c r="O127" s="602"/>
      <c r="P127" s="602"/>
      <c r="Q127" s="602"/>
      <c r="R127" s="602"/>
    </row>
    <row r="128" spans="1:18" ht="15.75" x14ac:dyDescent="0.25">
      <c r="A128" s="89" t="s">
        <v>18</v>
      </c>
      <c r="B128" s="24">
        <v>121</v>
      </c>
      <c r="C128" s="57" t="s">
        <v>19</v>
      </c>
      <c r="D128" s="64" t="s">
        <v>625</v>
      </c>
      <c r="E128" s="9" t="s">
        <v>618</v>
      </c>
      <c r="F128" s="9" t="s">
        <v>416</v>
      </c>
      <c r="G128" s="8">
        <v>13</v>
      </c>
      <c r="H128" s="8">
        <v>3</v>
      </c>
      <c r="I128" s="18">
        <v>16</v>
      </c>
      <c r="J128" s="18"/>
      <c r="K128" s="18">
        <v>16</v>
      </c>
      <c r="L128" s="18"/>
      <c r="M128" s="18"/>
      <c r="N128" s="100" t="s">
        <v>1343</v>
      </c>
      <c r="O128" s="602"/>
      <c r="P128" s="602"/>
      <c r="Q128" s="602"/>
      <c r="R128" s="602"/>
    </row>
    <row r="129" spans="1:14" ht="15.75" x14ac:dyDescent="0.25">
      <c r="A129" s="89" t="s">
        <v>18</v>
      </c>
      <c r="B129" s="59">
        <v>122</v>
      </c>
      <c r="C129" s="57" t="s">
        <v>19</v>
      </c>
      <c r="D129" s="38" t="s">
        <v>1253</v>
      </c>
      <c r="E129" s="9" t="s">
        <v>1245</v>
      </c>
      <c r="F129" s="9" t="s">
        <v>186</v>
      </c>
      <c r="G129" s="7">
        <v>6</v>
      </c>
      <c r="H129" s="7">
        <v>10</v>
      </c>
      <c r="I129" s="7">
        <v>16</v>
      </c>
      <c r="J129" s="7"/>
      <c r="K129" s="7">
        <v>16</v>
      </c>
      <c r="L129" s="7"/>
      <c r="M129" s="9"/>
      <c r="N129" s="53" t="s">
        <v>1201</v>
      </c>
    </row>
    <row r="130" spans="1:14" ht="15.75" x14ac:dyDescent="0.25">
      <c r="A130" s="89" t="s">
        <v>18</v>
      </c>
      <c r="B130" s="24">
        <v>123</v>
      </c>
      <c r="C130" s="41" t="s">
        <v>19</v>
      </c>
      <c r="D130" s="180" t="s">
        <v>98</v>
      </c>
      <c r="E130" s="6" t="s">
        <v>1334</v>
      </c>
      <c r="F130" s="538" t="s">
        <v>97</v>
      </c>
      <c r="G130" s="4">
        <v>8</v>
      </c>
      <c r="H130" s="4">
        <v>7</v>
      </c>
      <c r="I130" s="4">
        <v>15</v>
      </c>
      <c r="J130" s="7"/>
      <c r="K130" s="4">
        <v>15</v>
      </c>
      <c r="L130" s="7"/>
      <c r="M130" s="7"/>
      <c r="N130" s="238" t="s">
        <v>101</v>
      </c>
    </row>
    <row r="131" spans="1:14" ht="15.75" x14ac:dyDescent="0.25">
      <c r="A131" s="89" t="s">
        <v>18</v>
      </c>
      <c r="B131" s="59">
        <v>124</v>
      </c>
      <c r="C131" s="55" t="s">
        <v>19</v>
      </c>
      <c r="D131" s="38" t="s">
        <v>859</v>
      </c>
      <c r="E131" s="6" t="s">
        <v>781</v>
      </c>
      <c r="F131" s="7" t="s">
        <v>857</v>
      </c>
      <c r="G131" s="7">
        <v>11</v>
      </c>
      <c r="H131" s="7">
        <v>4</v>
      </c>
      <c r="I131" s="8">
        <f>SUM(G131:H131)</f>
        <v>15</v>
      </c>
      <c r="J131" s="7"/>
      <c r="K131" s="8">
        <f>SUM(I131:J131)</f>
        <v>15</v>
      </c>
      <c r="L131" s="7"/>
      <c r="M131" s="7"/>
      <c r="N131" s="53" t="s">
        <v>807</v>
      </c>
    </row>
    <row r="132" spans="1:14" ht="15.75" x14ac:dyDescent="0.25">
      <c r="A132" s="89" t="s">
        <v>18</v>
      </c>
      <c r="B132" s="24">
        <v>125</v>
      </c>
      <c r="C132" s="272" t="s">
        <v>19</v>
      </c>
      <c r="D132" s="41" t="s">
        <v>1141</v>
      </c>
      <c r="E132" s="4" t="s">
        <v>1085</v>
      </c>
      <c r="F132" s="4" t="s">
        <v>63</v>
      </c>
      <c r="G132" s="4">
        <v>15</v>
      </c>
      <c r="H132" s="4">
        <v>0</v>
      </c>
      <c r="I132" s="4">
        <v>15</v>
      </c>
      <c r="J132" s="4"/>
      <c r="K132" s="4">
        <v>15</v>
      </c>
      <c r="L132" s="41"/>
      <c r="M132" s="4"/>
      <c r="N132" s="41" t="s">
        <v>1140</v>
      </c>
    </row>
    <row r="133" spans="1:14" ht="15.75" x14ac:dyDescent="0.25">
      <c r="A133" s="89" t="s">
        <v>18</v>
      </c>
      <c r="B133" s="59">
        <v>126</v>
      </c>
      <c r="C133" s="272" t="s">
        <v>19</v>
      </c>
      <c r="D133" s="41" t="s">
        <v>1145</v>
      </c>
      <c r="E133" s="4" t="s">
        <v>1085</v>
      </c>
      <c r="F133" s="4" t="s">
        <v>1144</v>
      </c>
      <c r="G133" s="4">
        <v>15</v>
      </c>
      <c r="H133" s="4">
        <v>0</v>
      </c>
      <c r="I133" s="4">
        <v>15</v>
      </c>
      <c r="J133" s="52"/>
      <c r="K133" s="4">
        <v>15</v>
      </c>
      <c r="L133" s="52"/>
      <c r="M133" s="52"/>
      <c r="N133" s="41" t="s">
        <v>1140</v>
      </c>
    </row>
    <row r="134" spans="1:14" ht="15.75" x14ac:dyDescent="0.25">
      <c r="A134" s="89" t="s">
        <v>18</v>
      </c>
      <c r="B134" s="24">
        <v>127</v>
      </c>
      <c r="C134" s="57" t="s">
        <v>19</v>
      </c>
      <c r="D134" s="60" t="s">
        <v>525</v>
      </c>
      <c r="E134" s="61" t="s">
        <v>513</v>
      </c>
      <c r="F134" s="61" t="s">
        <v>414</v>
      </c>
      <c r="G134" s="61">
        <v>8</v>
      </c>
      <c r="H134" s="61">
        <v>6</v>
      </c>
      <c r="I134" s="61">
        <v>14</v>
      </c>
      <c r="J134" s="26"/>
      <c r="K134" s="61">
        <v>14</v>
      </c>
      <c r="L134" s="74"/>
      <c r="M134" s="7"/>
      <c r="N134" s="184" t="s">
        <v>524</v>
      </c>
    </row>
    <row r="135" spans="1:14" ht="15.75" x14ac:dyDescent="0.25">
      <c r="A135" s="89" t="s">
        <v>18</v>
      </c>
      <c r="B135" s="59">
        <v>128</v>
      </c>
      <c r="C135" s="232" t="s">
        <v>19</v>
      </c>
      <c r="D135" s="286" t="s">
        <v>854</v>
      </c>
      <c r="E135" s="211" t="s">
        <v>781</v>
      </c>
      <c r="F135" s="222" t="s">
        <v>851</v>
      </c>
      <c r="G135" s="222">
        <v>11</v>
      </c>
      <c r="H135" s="222">
        <v>3</v>
      </c>
      <c r="I135" s="224">
        <f>SUM(G135:H135)</f>
        <v>14</v>
      </c>
      <c r="J135" s="227"/>
      <c r="K135" s="224">
        <f>SUM(I135:J135)</f>
        <v>14</v>
      </c>
      <c r="L135" s="227"/>
      <c r="M135" s="227"/>
      <c r="N135" s="236" t="s">
        <v>807</v>
      </c>
    </row>
    <row r="136" spans="1:14" ht="15.75" x14ac:dyDescent="0.25">
      <c r="A136" s="89" t="s">
        <v>18</v>
      </c>
      <c r="B136" s="24">
        <v>129</v>
      </c>
      <c r="C136" s="254" t="s">
        <v>19</v>
      </c>
      <c r="D136" s="228" t="s">
        <v>1146</v>
      </c>
      <c r="E136" s="222" t="s">
        <v>1085</v>
      </c>
      <c r="F136" s="222" t="s">
        <v>1144</v>
      </c>
      <c r="G136" s="222">
        <v>10</v>
      </c>
      <c r="H136" s="222">
        <v>4</v>
      </c>
      <c r="I136" s="222">
        <v>14</v>
      </c>
      <c r="J136" s="253"/>
      <c r="K136" s="222">
        <v>14</v>
      </c>
      <c r="L136" s="253"/>
      <c r="M136" s="253"/>
      <c r="N136" s="228" t="s">
        <v>1140</v>
      </c>
    </row>
    <row r="137" spans="1:14" ht="15.75" x14ac:dyDescent="0.25">
      <c r="A137" s="89" t="s">
        <v>18</v>
      </c>
      <c r="B137" s="59">
        <v>130</v>
      </c>
      <c r="C137" s="232" t="s">
        <v>19</v>
      </c>
      <c r="D137" s="233" t="s">
        <v>65</v>
      </c>
      <c r="E137" s="222" t="s">
        <v>1333</v>
      </c>
      <c r="F137" s="226" t="s">
        <v>63</v>
      </c>
      <c r="G137" s="222">
        <v>13</v>
      </c>
      <c r="H137" s="222">
        <v>0</v>
      </c>
      <c r="I137" s="222">
        <v>13</v>
      </c>
      <c r="J137" s="227"/>
      <c r="K137" s="222">
        <v>13</v>
      </c>
      <c r="L137" s="227"/>
      <c r="M137" s="227"/>
      <c r="N137" s="337" t="s">
        <v>64</v>
      </c>
    </row>
    <row r="138" spans="1:14" ht="15.75" x14ac:dyDescent="0.25">
      <c r="A138" s="89" t="s">
        <v>18</v>
      </c>
      <c r="B138" s="24">
        <v>131</v>
      </c>
      <c r="C138" s="232" t="s">
        <v>28</v>
      </c>
      <c r="D138" s="210" t="s">
        <v>349</v>
      </c>
      <c r="E138" s="211" t="s">
        <v>334</v>
      </c>
      <c r="F138" s="211" t="s">
        <v>186</v>
      </c>
      <c r="G138" s="211">
        <v>1</v>
      </c>
      <c r="H138" s="211">
        <v>12</v>
      </c>
      <c r="I138" s="211">
        <v>13</v>
      </c>
      <c r="J138" s="227"/>
      <c r="K138" s="224">
        <v>13</v>
      </c>
      <c r="L138" s="212"/>
      <c r="M138" s="207"/>
      <c r="N138" s="335" t="s">
        <v>350</v>
      </c>
    </row>
    <row r="139" spans="1:14" ht="15.75" x14ac:dyDescent="0.25">
      <c r="A139" s="89" t="s">
        <v>18</v>
      </c>
      <c r="B139" s="59">
        <v>132</v>
      </c>
      <c r="C139" s="232" t="s">
        <v>19</v>
      </c>
      <c r="D139" s="210" t="s">
        <v>839</v>
      </c>
      <c r="E139" s="211" t="s">
        <v>781</v>
      </c>
      <c r="F139" s="207" t="s">
        <v>97</v>
      </c>
      <c r="G139" s="222">
        <v>8</v>
      </c>
      <c r="H139" s="222">
        <v>5</v>
      </c>
      <c r="I139" s="224">
        <f>SUM(G139:H139)</f>
        <v>13</v>
      </c>
      <c r="J139" s="222"/>
      <c r="K139" s="224">
        <f>SUM(I139:J139)</f>
        <v>13</v>
      </c>
      <c r="L139" s="222"/>
      <c r="M139" s="603"/>
      <c r="N139" s="236" t="s">
        <v>782</v>
      </c>
    </row>
    <row r="140" spans="1:14" ht="15.75" x14ac:dyDescent="0.25">
      <c r="A140" s="89" t="s">
        <v>18</v>
      </c>
      <c r="B140" s="24">
        <v>133</v>
      </c>
      <c r="C140" s="229" t="s">
        <v>19</v>
      </c>
      <c r="D140" s="286" t="s">
        <v>1251</v>
      </c>
      <c r="E140" s="207" t="s">
        <v>1245</v>
      </c>
      <c r="F140" s="207" t="s">
        <v>186</v>
      </c>
      <c r="G140" s="226">
        <v>13</v>
      </c>
      <c r="H140" s="226">
        <v>0</v>
      </c>
      <c r="I140" s="226">
        <v>13</v>
      </c>
      <c r="J140" s="227"/>
      <c r="K140" s="226">
        <v>13</v>
      </c>
      <c r="L140" s="227"/>
      <c r="M140" s="227"/>
      <c r="N140" s="236" t="s">
        <v>1201</v>
      </c>
    </row>
    <row r="141" spans="1:14" ht="15.75" x14ac:dyDescent="0.25">
      <c r="A141" s="89" t="s">
        <v>18</v>
      </c>
      <c r="B141" s="59">
        <v>134</v>
      </c>
      <c r="C141" s="229" t="s">
        <v>19</v>
      </c>
      <c r="D141" s="210" t="s">
        <v>520</v>
      </c>
      <c r="E141" s="207" t="s">
        <v>513</v>
      </c>
      <c r="F141" s="257" t="s">
        <v>416</v>
      </c>
      <c r="G141" s="401">
        <v>6</v>
      </c>
      <c r="H141" s="401">
        <v>6</v>
      </c>
      <c r="I141" s="405">
        <v>12</v>
      </c>
      <c r="J141" s="445"/>
      <c r="K141" s="405">
        <v>12</v>
      </c>
      <c r="L141" s="329"/>
      <c r="M141" s="405"/>
      <c r="N141" s="452" t="s">
        <v>514</v>
      </c>
    </row>
    <row r="142" spans="1:14" ht="15.75" x14ac:dyDescent="0.25">
      <c r="A142" s="89" t="s">
        <v>18</v>
      </c>
      <c r="B142" s="24">
        <v>135</v>
      </c>
      <c r="C142" s="229" t="s">
        <v>19</v>
      </c>
      <c r="D142" s="229" t="s">
        <v>523</v>
      </c>
      <c r="E142" s="441" t="s">
        <v>513</v>
      </c>
      <c r="F142" s="541" t="s">
        <v>414</v>
      </c>
      <c r="G142" s="212">
        <v>7</v>
      </c>
      <c r="H142" s="212">
        <v>5</v>
      </c>
      <c r="I142" s="212">
        <v>12</v>
      </c>
      <c r="J142" s="329"/>
      <c r="K142" s="212">
        <v>12</v>
      </c>
      <c r="L142" s="329"/>
      <c r="M142" s="212"/>
      <c r="N142" s="452" t="s">
        <v>524</v>
      </c>
    </row>
    <row r="143" spans="1:14" ht="15.75" x14ac:dyDescent="0.25">
      <c r="A143" s="89" t="s">
        <v>18</v>
      </c>
      <c r="B143" s="59">
        <v>136</v>
      </c>
      <c r="C143" s="232" t="s">
        <v>19</v>
      </c>
      <c r="D143" s="286" t="s">
        <v>842</v>
      </c>
      <c r="E143" s="211" t="s">
        <v>781</v>
      </c>
      <c r="F143" s="227" t="s">
        <v>186</v>
      </c>
      <c r="G143" s="226">
        <v>5</v>
      </c>
      <c r="H143" s="226">
        <v>7</v>
      </c>
      <c r="I143" s="224">
        <f>SUM(G143:H143)</f>
        <v>12</v>
      </c>
      <c r="J143" s="226"/>
      <c r="K143" s="224">
        <f>SUM(I143:J143)</f>
        <v>12</v>
      </c>
      <c r="L143" s="226"/>
      <c r="M143" s="226"/>
      <c r="N143" s="236" t="s">
        <v>799</v>
      </c>
    </row>
    <row r="144" spans="1:14" ht="15.75" x14ac:dyDescent="0.25">
      <c r="A144" s="89" t="s">
        <v>18</v>
      </c>
      <c r="B144" s="24">
        <v>137</v>
      </c>
      <c r="C144" s="232" t="s">
        <v>19</v>
      </c>
      <c r="D144" s="286" t="s">
        <v>852</v>
      </c>
      <c r="E144" s="211" t="s">
        <v>781</v>
      </c>
      <c r="F144" s="226" t="s">
        <v>851</v>
      </c>
      <c r="G144" s="226">
        <v>8</v>
      </c>
      <c r="H144" s="226">
        <v>4</v>
      </c>
      <c r="I144" s="224">
        <f>SUM(G144:H144)</f>
        <v>12</v>
      </c>
      <c r="J144" s="226"/>
      <c r="K144" s="224">
        <f>SUM(I144:J144)</f>
        <v>12</v>
      </c>
      <c r="L144" s="226"/>
      <c r="M144" s="226"/>
      <c r="N144" s="236" t="s">
        <v>807</v>
      </c>
    </row>
    <row r="145" spans="1:15" ht="15.75" x14ac:dyDescent="0.25">
      <c r="A145" s="89" t="s">
        <v>18</v>
      </c>
      <c r="B145" s="59">
        <v>138</v>
      </c>
      <c r="C145" s="229" t="s">
        <v>19</v>
      </c>
      <c r="D145" s="233" t="s">
        <v>931</v>
      </c>
      <c r="E145" s="207" t="s">
        <v>918</v>
      </c>
      <c r="F145" s="226" t="s">
        <v>97</v>
      </c>
      <c r="G145" s="224">
        <v>11</v>
      </c>
      <c r="H145" s="224">
        <v>1</v>
      </c>
      <c r="I145" s="234">
        <v>12</v>
      </c>
      <c r="J145" s="234"/>
      <c r="K145" s="234">
        <v>12</v>
      </c>
      <c r="L145" s="234"/>
      <c r="M145" s="234"/>
      <c r="N145" s="337" t="s">
        <v>929</v>
      </c>
    </row>
    <row r="146" spans="1:15" ht="15.75" x14ac:dyDescent="0.25">
      <c r="A146" s="89" t="s">
        <v>18</v>
      </c>
      <c r="B146" s="24">
        <v>139</v>
      </c>
      <c r="C146" s="233" t="s">
        <v>19</v>
      </c>
      <c r="D146" s="233" t="s">
        <v>1262</v>
      </c>
      <c r="E146" s="227" t="s">
        <v>1246</v>
      </c>
      <c r="F146" s="227" t="s">
        <v>420</v>
      </c>
      <c r="G146" s="227">
        <v>9</v>
      </c>
      <c r="H146" s="227">
        <v>3</v>
      </c>
      <c r="I146" s="227">
        <v>12</v>
      </c>
      <c r="J146" s="310"/>
      <c r="K146" s="227">
        <v>12</v>
      </c>
      <c r="L146" s="267"/>
      <c r="M146" s="227"/>
      <c r="N146" s="267" t="s">
        <v>1238</v>
      </c>
    </row>
    <row r="147" spans="1:15" ht="15.75" x14ac:dyDescent="0.25">
      <c r="A147" s="89" t="s">
        <v>18</v>
      </c>
      <c r="B147" s="59">
        <v>140</v>
      </c>
      <c r="C147" s="232" t="s">
        <v>19</v>
      </c>
      <c r="D147" s="286" t="s">
        <v>66</v>
      </c>
      <c r="E147" s="222" t="s">
        <v>1333</v>
      </c>
      <c r="F147" s="222" t="s">
        <v>63</v>
      </c>
      <c r="G147" s="222">
        <v>11</v>
      </c>
      <c r="H147" s="222">
        <v>0</v>
      </c>
      <c r="I147" s="222">
        <v>11</v>
      </c>
      <c r="J147" s="227"/>
      <c r="K147" s="222">
        <v>11</v>
      </c>
      <c r="L147" s="227"/>
      <c r="M147" s="227"/>
      <c r="N147" s="337" t="s">
        <v>64</v>
      </c>
    </row>
    <row r="148" spans="1:15" ht="15.75" x14ac:dyDescent="0.25">
      <c r="A148" s="89" t="s">
        <v>18</v>
      </c>
      <c r="B148" s="24">
        <v>141</v>
      </c>
      <c r="C148" s="232" t="s">
        <v>19</v>
      </c>
      <c r="D148" s="210" t="s">
        <v>835</v>
      </c>
      <c r="E148" s="211" t="s">
        <v>781</v>
      </c>
      <c r="F148" s="207" t="s">
        <v>97</v>
      </c>
      <c r="G148" s="227">
        <v>10</v>
      </c>
      <c r="H148" s="227">
        <v>1</v>
      </c>
      <c r="I148" s="224">
        <f>SUM(G148:H148)</f>
        <v>11</v>
      </c>
      <c r="J148" s="222"/>
      <c r="K148" s="224">
        <f>SUM(I148:J148)</f>
        <v>11</v>
      </c>
      <c r="L148" s="222"/>
      <c r="M148" s="603"/>
      <c r="N148" s="236" t="s">
        <v>782</v>
      </c>
    </row>
    <row r="149" spans="1:15" ht="15.75" x14ac:dyDescent="0.25">
      <c r="A149" s="89" t="s">
        <v>18</v>
      </c>
      <c r="B149" s="59">
        <v>142</v>
      </c>
      <c r="C149" s="229" t="s">
        <v>19</v>
      </c>
      <c r="D149" s="233" t="s">
        <v>1255</v>
      </c>
      <c r="E149" s="207" t="s">
        <v>1246</v>
      </c>
      <c r="F149" s="207" t="s">
        <v>414</v>
      </c>
      <c r="G149" s="224">
        <v>9</v>
      </c>
      <c r="H149" s="224">
        <v>2</v>
      </c>
      <c r="I149" s="224">
        <v>11</v>
      </c>
      <c r="J149" s="447"/>
      <c r="K149" s="224">
        <v>11</v>
      </c>
      <c r="L149" s="227"/>
      <c r="M149" s="415"/>
      <c r="N149" s="236" t="s">
        <v>1238</v>
      </c>
    </row>
    <row r="150" spans="1:15" ht="15.75" x14ac:dyDescent="0.25">
      <c r="A150" s="89" t="s">
        <v>18</v>
      </c>
      <c r="B150" s="24">
        <v>143</v>
      </c>
      <c r="C150" s="229" t="s">
        <v>19</v>
      </c>
      <c r="D150" s="233" t="s">
        <v>515</v>
      </c>
      <c r="E150" s="441" t="s">
        <v>513</v>
      </c>
      <c r="F150" s="257" t="s">
        <v>420</v>
      </c>
      <c r="G150" s="401">
        <v>5</v>
      </c>
      <c r="H150" s="401">
        <v>5</v>
      </c>
      <c r="I150" s="443">
        <v>10</v>
      </c>
      <c r="J150" s="445"/>
      <c r="K150" s="443">
        <v>10</v>
      </c>
      <c r="L150" s="329"/>
      <c r="M150" s="405"/>
      <c r="N150" s="337" t="s">
        <v>514</v>
      </c>
    </row>
    <row r="151" spans="1:15" ht="15.75" x14ac:dyDescent="0.25">
      <c r="A151" s="89" t="s">
        <v>18</v>
      </c>
      <c r="B151" s="59">
        <v>144</v>
      </c>
      <c r="C151" s="229" t="s">
        <v>19</v>
      </c>
      <c r="D151" s="230" t="s">
        <v>517</v>
      </c>
      <c r="E151" s="207" t="s">
        <v>513</v>
      </c>
      <c r="F151" s="310" t="s">
        <v>420</v>
      </c>
      <c r="G151" s="310">
        <v>5</v>
      </c>
      <c r="H151" s="310">
        <v>5</v>
      </c>
      <c r="I151" s="401">
        <v>10</v>
      </c>
      <c r="J151" s="329"/>
      <c r="K151" s="401">
        <v>10</v>
      </c>
      <c r="L151" s="329"/>
      <c r="M151" s="310"/>
      <c r="N151" s="267" t="s">
        <v>514</v>
      </c>
    </row>
    <row r="152" spans="1:15" ht="15.75" x14ac:dyDescent="0.25">
      <c r="A152" s="89" t="s">
        <v>18</v>
      </c>
      <c r="B152" s="24">
        <v>145</v>
      </c>
      <c r="C152" s="299" t="s">
        <v>19</v>
      </c>
      <c r="D152" s="604" t="s">
        <v>597</v>
      </c>
      <c r="E152" s="212" t="s">
        <v>612</v>
      </c>
      <c r="F152" s="310" t="s">
        <v>254</v>
      </c>
      <c r="G152" s="310">
        <v>5</v>
      </c>
      <c r="H152" s="310">
        <v>5</v>
      </c>
      <c r="I152" s="211">
        <v>10</v>
      </c>
      <c r="J152" s="227"/>
      <c r="K152" s="222">
        <v>10</v>
      </c>
      <c r="L152" s="222"/>
      <c r="M152" s="222"/>
      <c r="N152" s="335" t="s">
        <v>586</v>
      </c>
    </row>
    <row r="153" spans="1:15" ht="15.75" x14ac:dyDescent="0.25">
      <c r="A153" s="89" t="s">
        <v>18</v>
      </c>
      <c r="B153" s="59">
        <v>146</v>
      </c>
      <c r="C153" s="299" t="s">
        <v>19</v>
      </c>
      <c r="D153" s="604" t="s">
        <v>600</v>
      </c>
      <c r="E153" s="212" t="s">
        <v>612</v>
      </c>
      <c r="F153" s="310" t="s">
        <v>97</v>
      </c>
      <c r="G153" s="310">
        <v>0</v>
      </c>
      <c r="H153" s="603">
        <v>10</v>
      </c>
      <c r="I153" s="603">
        <v>10</v>
      </c>
      <c r="J153" s="222"/>
      <c r="K153" s="222">
        <v>10</v>
      </c>
      <c r="L153" s="222"/>
      <c r="M153" s="222"/>
      <c r="N153" s="269" t="s">
        <v>590</v>
      </c>
    </row>
    <row r="154" spans="1:15" ht="15.75" x14ac:dyDescent="0.25">
      <c r="A154" s="89" t="s">
        <v>18</v>
      </c>
      <c r="B154" s="24">
        <v>147</v>
      </c>
      <c r="C154" s="232" t="s">
        <v>19</v>
      </c>
      <c r="D154" s="286" t="s">
        <v>855</v>
      </c>
      <c r="E154" s="211" t="s">
        <v>781</v>
      </c>
      <c r="F154" s="222" t="s">
        <v>851</v>
      </c>
      <c r="G154" s="222">
        <v>8</v>
      </c>
      <c r="H154" s="222">
        <v>2</v>
      </c>
      <c r="I154" s="224">
        <f>SUM(G154:H154)</f>
        <v>10</v>
      </c>
      <c r="J154" s="227"/>
      <c r="K154" s="224">
        <f>SUM(I154:J154)</f>
        <v>10</v>
      </c>
      <c r="L154" s="227"/>
      <c r="M154" s="227"/>
      <c r="N154" s="236" t="s">
        <v>807</v>
      </c>
    </row>
    <row r="155" spans="1:15" ht="15.75" x14ac:dyDescent="0.25">
      <c r="A155" s="89" t="s">
        <v>18</v>
      </c>
      <c r="B155" s="59">
        <v>148</v>
      </c>
      <c r="C155" s="233" t="s">
        <v>19</v>
      </c>
      <c r="D155" s="233" t="s">
        <v>1263</v>
      </c>
      <c r="E155" s="227" t="s">
        <v>1246</v>
      </c>
      <c r="F155" s="227" t="s">
        <v>420</v>
      </c>
      <c r="G155" s="227">
        <v>8</v>
      </c>
      <c r="H155" s="227">
        <v>2</v>
      </c>
      <c r="I155" s="227">
        <v>10</v>
      </c>
      <c r="J155" s="310"/>
      <c r="K155" s="227">
        <v>10</v>
      </c>
      <c r="L155" s="267"/>
      <c r="M155" s="227"/>
      <c r="N155" s="267" t="s">
        <v>1238</v>
      </c>
    </row>
    <row r="156" spans="1:15" ht="15.75" x14ac:dyDescent="0.25">
      <c r="A156" s="89" t="s">
        <v>18</v>
      </c>
      <c r="B156" s="24">
        <v>149</v>
      </c>
      <c r="C156" s="229" t="s">
        <v>19</v>
      </c>
      <c r="D156" s="229" t="s">
        <v>519</v>
      </c>
      <c r="E156" s="207" t="s">
        <v>513</v>
      </c>
      <c r="F156" s="212" t="s">
        <v>416</v>
      </c>
      <c r="G156" s="212">
        <v>4</v>
      </c>
      <c r="H156" s="212">
        <v>5</v>
      </c>
      <c r="I156" s="212">
        <v>9</v>
      </c>
      <c r="J156" s="329"/>
      <c r="K156" s="212">
        <v>9</v>
      </c>
      <c r="L156" s="329"/>
      <c r="M156" s="212"/>
      <c r="N156" s="236" t="s">
        <v>514</v>
      </c>
    </row>
    <row r="157" spans="1:15" ht="15.75" x14ac:dyDescent="0.25">
      <c r="A157" s="89" t="s">
        <v>18</v>
      </c>
      <c r="B157" s="59">
        <v>150</v>
      </c>
      <c r="C157" s="229" t="s">
        <v>19</v>
      </c>
      <c r="D157" s="393" t="s">
        <v>737</v>
      </c>
      <c r="E157" s="211" t="s">
        <v>716</v>
      </c>
      <c r="F157" s="211" t="s">
        <v>186</v>
      </c>
      <c r="G157" s="227">
        <v>6</v>
      </c>
      <c r="H157" s="227">
        <v>3</v>
      </c>
      <c r="I157" s="441">
        <v>9</v>
      </c>
      <c r="J157" s="227"/>
      <c r="K157" s="224">
        <v>9</v>
      </c>
      <c r="L157" s="227"/>
      <c r="M157" s="227"/>
      <c r="N157" s="270" t="s">
        <v>717</v>
      </c>
    </row>
    <row r="158" spans="1:15" ht="15.75" x14ac:dyDescent="0.25">
      <c r="A158" s="89" t="s">
        <v>18</v>
      </c>
      <c r="B158" s="24">
        <v>151</v>
      </c>
      <c r="C158" s="232" t="s">
        <v>19</v>
      </c>
      <c r="D158" s="210" t="s">
        <v>832</v>
      </c>
      <c r="E158" s="211" t="s">
        <v>781</v>
      </c>
      <c r="F158" s="207" t="s">
        <v>97</v>
      </c>
      <c r="G158" s="227">
        <v>6</v>
      </c>
      <c r="H158" s="227">
        <v>3</v>
      </c>
      <c r="I158" s="224">
        <f>SUM(G158:H158)</f>
        <v>9</v>
      </c>
      <c r="J158" s="222"/>
      <c r="K158" s="224">
        <f>SUM(I158:J158)</f>
        <v>9</v>
      </c>
      <c r="L158" s="605"/>
      <c r="M158" s="603"/>
      <c r="N158" s="236" t="s">
        <v>782</v>
      </c>
      <c r="O158" s="17"/>
    </row>
    <row r="159" spans="1:15" ht="15.75" x14ac:dyDescent="0.25">
      <c r="A159" s="89" t="s">
        <v>18</v>
      </c>
      <c r="B159" s="59">
        <v>152</v>
      </c>
      <c r="C159" s="254" t="s">
        <v>19</v>
      </c>
      <c r="D159" s="228" t="s">
        <v>1149</v>
      </c>
      <c r="E159" s="222" t="s">
        <v>1085</v>
      </c>
      <c r="F159" s="222" t="s">
        <v>1148</v>
      </c>
      <c r="G159" s="253">
        <v>9</v>
      </c>
      <c r="H159" s="253">
        <v>0</v>
      </c>
      <c r="I159" s="253">
        <v>9</v>
      </c>
      <c r="J159" s="253"/>
      <c r="K159" s="253">
        <v>9</v>
      </c>
      <c r="L159" s="253"/>
      <c r="M159" s="253"/>
      <c r="N159" s="228" t="s">
        <v>1140</v>
      </c>
    </row>
    <row r="160" spans="1:15" ht="15.75" x14ac:dyDescent="0.25">
      <c r="A160" s="89" t="s">
        <v>18</v>
      </c>
      <c r="B160" s="24">
        <v>153</v>
      </c>
      <c r="C160" s="299" t="s">
        <v>19</v>
      </c>
      <c r="D160" s="215" t="s">
        <v>599</v>
      </c>
      <c r="E160" s="212" t="s">
        <v>612</v>
      </c>
      <c r="F160" s="310" t="s">
        <v>97</v>
      </c>
      <c r="G160" s="310">
        <v>5</v>
      </c>
      <c r="H160" s="606">
        <v>3</v>
      </c>
      <c r="I160" s="603">
        <v>8</v>
      </c>
      <c r="J160" s="227"/>
      <c r="K160" s="222">
        <v>8</v>
      </c>
      <c r="L160" s="226"/>
      <c r="M160" s="227"/>
      <c r="N160" s="269" t="s">
        <v>590</v>
      </c>
    </row>
    <row r="161" spans="1:15" ht="15.75" x14ac:dyDescent="0.25">
      <c r="A161" s="89" t="s">
        <v>18</v>
      </c>
      <c r="B161" s="59">
        <v>154</v>
      </c>
      <c r="C161" s="229" t="s">
        <v>19</v>
      </c>
      <c r="D161" s="393" t="s">
        <v>741</v>
      </c>
      <c r="E161" s="211" t="s">
        <v>716</v>
      </c>
      <c r="F161" s="211" t="s">
        <v>186</v>
      </c>
      <c r="G161" s="224">
        <v>5</v>
      </c>
      <c r="H161" s="224">
        <v>3</v>
      </c>
      <c r="I161" s="441">
        <v>8</v>
      </c>
      <c r="J161" s="227"/>
      <c r="K161" s="224">
        <v>8</v>
      </c>
      <c r="L161" s="227"/>
      <c r="M161" s="227"/>
      <c r="N161" s="270" t="s">
        <v>717</v>
      </c>
    </row>
    <row r="162" spans="1:15" ht="15.75" x14ac:dyDescent="0.25">
      <c r="A162" s="89" t="s">
        <v>18</v>
      </c>
      <c r="B162" s="24">
        <v>155</v>
      </c>
      <c r="C162" s="229" t="s">
        <v>19</v>
      </c>
      <c r="D162" s="393" t="s">
        <v>746</v>
      </c>
      <c r="E162" s="211" t="s">
        <v>716</v>
      </c>
      <c r="F162" s="211" t="s">
        <v>186</v>
      </c>
      <c r="G162" s="211">
        <v>3</v>
      </c>
      <c r="H162" s="211">
        <v>5</v>
      </c>
      <c r="I162" s="441">
        <v>8</v>
      </c>
      <c r="J162" s="605"/>
      <c r="K162" s="603">
        <v>8</v>
      </c>
      <c r="L162" s="605"/>
      <c r="M162" s="603"/>
      <c r="N162" s="270" t="s">
        <v>717</v>
      </c>
      <c r="O162" s="22"/>
    </row>
    <row r="163" spans="1:15" ht="15.75" x14ac:dyDescent="0.25">
      <c r="A163" s="89" t="s">
        <v>18</v>
      </c>
      <c r="B163" s="59">
        <v>156</v>
      </c>
      <c r="C163" s="254" t="s">
        <v>19</v>
      </c>
      <c r="D163" s="228" t="s">
        <v>1142</v>
      </c>
      <c r="E163" s="222" t="s">
        <v>1085</v>
      </c>
      <c r="F163" s="222" t="s">
        <v>63</v>
      </c>
      <c r="G163" s="222">
        <v>5</v>
      </c>
      <c r="H163" s="222">
        <v>3</v>
      </c>
      <c r="I163" s="222">
        <v>8</v>
      </c>
      <c r="J163" s="253"/>
      <c r="K163" s="222">
        <v>8</v>
      </c>
      <c r="L163" s="253"/>
      <c r="M163" s="253"/>
      <c r="N163" s="228" t="s">
        <v>1140</v>
      </c>
    </row>
    <row r="164" spans="1:15" ht="15.75" x14ac:dyDescent="0.25">
      <c r="A164" s="89" t="s">
        <v>18</v>
      </c>
      <c r="B164" s="24">
        <v>157</v>
      </c>
      <c r="C164" s="233" t="s">
        <v>19</v>
      </c>
      <c r="D164" s="233" t="s">
        <v>1265</v>
      </c>
      <c r="E164" s="227" t="s">
        <v>1246</v>
      </c>
      <c r="F164" s="227" t="s">
        <v>420</v>
      </c>
      <c r="G164" s="227">
        <v>3</v>
      </c>
      <c r="H164" s="227">
        <v>4</v>
      </c>
      <c r="I164" s="227">
        <v>7</v>
      </c>
      <c r="J164" s="310"/>
      <c r="K164" s="227">
        <v>7</v>
      </c>
      <c r="L164" s="267"/>
      <c r="M164" s="227"/>
      <c r="N164" s="267" t="s">
        <v>1238</v>
      </c>
    </row>
    <row r="165" spans="1:15" ht="15.75" x14ac:dyDescent="0.25">
      <c r="A165" s="89" t="s">
        <v>18</v>
      </c>
      <c r="B165" s="59">
        <v>158</v>
      </c>
      <c r="C165" s="55" t="s">
        <v>19</v>
      </c>
      <c r="D165" s="38" t="s">
        <v>322</v>
      </c>
      <c r="E165" s="6" t="s">
        <v>312</v>
      </c>
      <c r="F165" s="1" t="s">
        <v>186</v>
      </c>
      <c r="G165" s="1">
        <v>0</v>
      </c>
      <c r="H165" s="1">
        <v>6</v>
      </c>
      <c r="I165" s="4">
        <v>6</v>
      </c>
      <c r="J165" s="1"/>
      <c r="K165" s="4">
        <v>6</v>
      </c>
      <c r="L165" s="1"/>
      <c r="M165" s="1"/>
      <c r="N165" s="53" t="s">
        <v>313</v>
      </c>
    </row>
    <row r="166" spans="1:15" ht="15.75" x14ac:dyDescent="0.25">
      <c r="A166" s="89" t="s">
        <v>18</v>
      </c>
      <c r="B166" s="24">
        <v>159</v>
      </c>
      <c r="C166" s="57" t="s">
        <v>19</v>
      </c>
      <c r="D166" s="60" t="s">
        <v>521</v>
      </c>
      <c r="E166" s="61" t="s">
        <v>513</v>
      </c>
      <c r="F166" s="61" t="s">
        <v>416</v>
      </c>
      <c r="G166" s="61">
        <v>3</v>
      </c>
      <c r="H166" s="61">
        <v>3</v>
      </c>
      <c r="I166" s="61">
        <v>6</v>
      </c>
      <c r="J166" s="26"/>
      <c r="K166" s="61">
        <v>6</v>
      </c>
      <c r="L166" s="74"/>
      <c r="M166" s="7"/>
      <c r="N166" s="184" t="s">
        <v>514</v>
      </c>
    </row>
    <row r="167" spans="1:15" ht="15.75" x14ac:dyDescent="0.25">
      <c r="A167" s="89" t="s">
        <v>18</v>
      </c>
      <c r="B167" s="59">
        <v>160</v>
      </c>
      <c r="C167" s="57" t="s">
        <v>19</v>
      </c>
      <c r="D167" s="77" t="s">
        <v>738</v>
      </c>
      <c r="E167" s="6" t="s">
        <v>716</v>
      </c>
      <c r="F167" s="6" t="s">
        <v>186</v>
      </c>
      <c r="G167" s="8">
        <v>3</v>
      </c>
      <c r="H167" s="8">
        <v>3</v>
      </c>
      <c r="I167" s="61">
        <v>6</v>
      </c>
      <c r="J167" s="18"/>
      <c r="K167" s="18">
        <v>6</v>
      </c>
      <c r="L167" s="18"/>
      <c r="M167" s="18"/>
      <c r="N167" s="58" t="s">
        <v>717</v>
      </c>
    </row>
    <row r="168" spans="1:15" ht="15.75" x14ac:dyDescent="0.25">
      <c r="A168" s="89" t="s">
        <v>18</v>
      </c>
      <c r="B168" s="24">
        <v>161</v>
      </c>
      <c r="C168" s="55" t="s">
        <v>19</v>
      </c>
      <c r="D168" s="23" t="s">
        <v>838</v>
      </c>
      <c r="E168" s="6" t="s">
        <v>781</v>
      </c>
      <c r="F168" s="9" t="s">
        <v>97</v>
      </c>
      <c r="G168" s="4">
        <v>6</v>
      </c>
      <c r="H168" s="4">
        <v>0</v>
      </c>
      <c r="I168" s="8">
        <f>SUM(G168:H168)</f>
        <v>6</v>
      </c>
      <c r="J168" s="4"/>
      <c r="K168" s="8">
        <f>SUM(I168:J168)</f>
        <v>6</v>
      </c>
      <c r="L168" s="4"/>
      <c r="M168" s="1"/>
      <c r="N168" s="53" t="s">
        <v>782</v>
      </c>
    </row>
    <row r="169" spans="1:15" ht="15.75" x14ac:dyDescent="0.25">
      <c r="A169" s="89" t="s">
        <v>18</v>
      </c>
      <c r="B169" s="59">
        <v>162</v>
      </c>
      <c r="C169" s="57" t="s">
        <v>19</v>
      </c>
      <c r="D169" s="57" t="s">
        <v>932</v>
      </c>
      <c r="E169" s="9" t="s">
        <v>918</v>
      </c>
      <c r="F169" s="9" t="s">
        <v>97</v>
      </c>
      <c r="G169" s="9">
        <v>3</v>
      </c>
      <c r="H169" s="9">
        <v>3</v>
      </c>
      <c r="I169" s="9">
        <v>6</v>
      </c>
      <c r="J169" s="7"/>
      <c r="K169" s="9">
        <v>6</v>
      </c>
      <c r="L169" s="7"/>
      <c r="M169" s="9"/>
      <c r="N169" s="53" t="s">
        <v>929</v>
      </c>
    </row>
    <row r="170" spans="1:15" ht="15.75" x14ac:dyDescent="0.25">
      <c r="A170" s="89" t="s">
        <v>18</v>
      </c>
      <c r="B170" s="24">
        <v>163</v>
      </c>
      <c r="C170" s="70" t="s">
        <v>19</v>
      </c>
      <c r="D170" s="77" t="s">
        <v>185</v>
      </c>
      <c r="E170" s="6" t="s">
        <v>135</v>
      </c>
      <c r="F170" s="524" t="s">
        <v>186</v>
      </c>
      <c r="G170" s="8">
        <v>0</v>
      </c>
      <c r="H170" s="8">
        <v>5</v>
      </c>
      <c r="I170" s="6">
        <v>5</v>
      </c>
      <c r="J170" s="9"/>
      <c r="K170" s="6">
        <v>5</v>
      </c>
      <c r="L170" s="26"/>
      <c r="M170" s="24"/>
      <c r="N170" s="90" t="s">
        <v>187</v>
      </c>
    </row>
    <row r="171" spans="1:15" ht="15.75" x14ac:dyDescent="0.25">
      <c r="A171" s="89" t="s">
        <v>18</v>
      </c>
      <c r="B171" s="59">
        <v>164</v>
      </c>
      <c r="C171" s="55" t="s">
        <v>19</v>
      </c>
      <c r="D171" s="23" t="s">
        <v>831</v>
      </c>
      <c r="E171" s="6" t="s">
        <v>781</v>
      </c>
      <c r="F171" s="9" t="s">
        <v>97</v>
      </c>
      <c r="G171" s="8">
        <v>3</v>
      </c>
      <c r="H171" s="8">
        <v>2</v>
      </c>
      <c r="I171" s="8">
        <f>SUM(G171:H171)</f>
        <v>5</v>
      </c>
      <c r="J171" s="9"/>
      <c r="K171" s="8">
        <f>SUM(I171:J171)</f>
        <v>5</v>
      </c>
      <c r="L171" s="24"/>
      <c r="M171" s="9"/>
      <c r="N171" s="53" t="s">
        <v>782</v>
      </c>
      <c r="O171" s="17"/>
    </row>
    <row r="172" spans="1:15" ht="15" customHeight="1" x14ac:dyDescent="0.25">
      <c r="A172" s="89" t="s">
        <v>18</v>
      </c>
      <c r="B172" s="24">
        <v>165</v>
      </c>
      <c r="C172" s="55" t="s">
        <v>28</v>
      </c>
      <c r="D172" s="28" t="s">
        <v>1038</v>
      </c>
      <c r="E172" s="6" t="s">
        <v>1007</v>
      </c>
      <c r="F172" s="7" t="s">
        <v>97</v>
      </c>
      <c r="G172" s="7">
        <v>4</v>
      </c>
      <c r="H172" s="7">
        <v>1</v>
      </c>
      <c r="I172" s="8">
        <f>G172+H172</f>
        <v>5</v>
      </c>
      <c r="J172" s="7"/>
      <c r="K172" s="8">
        <f>I172</f>
        <v>5</v>
      </c>
      <c r="L172" s="24"/>
      <c r="M172" s="9"/>
      <c r="N172" s="53" t="s">
        <v>1029</v>
      </c>
    </row>
    <row r="173" spans="1:15" ht="15.75" x14ac:dyDescent="0.25">
      <c r="A173" s="89" t="s">
        <v>18</v>
      </c>
      <c r="B173" s="59">
        <v>166</v>
      </c>
      <c r="C173" s="57" t="s">
        <v>19</v>
      </c>
      <c r="D173" s="60" t="s">
        <v>127</v>
      </c>
      <c r="E173" s="61" t="s">
        <v>121</v>
      </c>
      <c r="F173" s="61">
        <v>7</v>
      </c>
      <c r="G173" s="61">
        <v>4</v>
      </c>
      <c r="H173" s="61">
        <v>0</v>
      </c>
      <c r="I173" s="61">
        <v>4</v>
      </c>
      <c r="J173" s="7"/>
      <c r="K173" s="61">
        <v>4</v>
      </c>
      <c r="L173" s="7"/>
      <c r="M173" s="7"/>
      <c r="N173" s="184" t="s">
        <v>122</v>
      </c>
    </row>
    <row r="174" spans="1:15" ht="15.75" x14ac:dyDescent="0.25">
      <c r="A174" s="89" t="s">
        <v>18</v>
      </c>
      <c r="B174" s="24">
        <v>167</v>
      </c>
      <c r="C174" s="57" t="s">
        <v>19</v>
      </c>
      <c r="D174" s="28" t="s">
        <v>522</v>
      </c>
      <c r="E174" s="61" t="s">
        <v>513</v>
      </c>
      <c r="F174" s="78" t="s">
        <v>416</v>
      </c>
      <c r="G174" s="78">
        <v>2</v>
      </c>
      <c r="H174" s="78">
        <v>2</v>
      </c>
      <c r="I174" s="83">
        <v>4</v>
      </c>
      <c r="J174" s="74"/>
      <c r="K174" s="83">
        <v>4</v>
      </c>
      <c r="L174" s="74"/>
      <c r="M174" s="78"/>
      <c r="N174" s="40" t="s">
        <v>514</v>
      </c>
    </row>
    <row r="175" spans="1:15" ht="15.75" x14ac:dyDescent="0.25">
      <c r="A175" s="89" t="s">
        <v>18</v>
      </c>
      <c r="B175" s="59">
        <v>168</v>
      </c>
      <c r="C175" s="55" t="s">
        <v>19</v>
      </c>
      <c r="D175" s="23" t="s">
        <v>834</v>
      </c>
      <c r="E175" s="6" t="s">
        <v>781</v>
      </c>
      <c r="F175" s="9" t="s">
        <v>97</v>
      </c>
      <c r="G175" s="4">
        <v>3</v>
      </c>
      <c r="H175" s="4">
        <v>1</v>
      </c>
      <c r="I175" s="8">
        <f>SUM(G175:H175)</f>
        <v>4</v>
      </c>
      <c r="J175" s="4"/>
      <c r="K175" s="8">
        <f>SUM(I175:J175)</f>
        <v>4</v>
      </c>
      <c r="L175" s="4"/>
      <c r="M175" s="1"/>
      <c r="N175" s="53" t="s">
        <v>782</v>
      </c>
      <c r="O175" s="17"/>
    </row>
    <row r="176" spans="1:15" ht="15.75" x14ac:dyDescent="0.25">
      <c r="A176" s="89" t="s">
        <v>18</v>
      </c>
      <c r="B176" s="24">
        <v>169</v>
      </c>
      <c r="C176" s="55" t="s">
        <v>28</v>
      </c>
      <c r="D176" s="28" t="s">
        <v>1039</v>
      </c>
      <c r="E176" s="6" t="s">
        <v>1007</v>
      </c>
      <c r="F176" s="7" t="s">
        <v>186</v>
      </c>
      <c r="G176" s="7">
        <v>2</v>
      </c>
      <c r="H176" s="7">
        <v>2</v>
      </c>
      <c r="I176" s="8">
        <f>G176+H176</f>
        <v>4</v>
      </c>
      <c r="J176" s="7"/>
      <c r="K176" s="8">
        <f>I176</f>
        <v>4</v>
      </c>
      <c r="L176" s="24"/>
      <c r="M176" s="9"/>
      <c r="N176" s="53" t="s">
        <v>1012</v>
      </c>
    </row>
    <row r="177" spans="1:15" ht="15.75" x14ac:dyDescent="0.25">
      <c r="A177" s="89" t="s">
        <v>18</v>
      </c>
      <c r="B177" s="59">
        <v>170</v>
      </c>
      <c r="C177" s="55" t="s">
        <v>28</v>
      </c>
      <c r="D177" s="28" t="s">
        <v>1040</v>
      </c>
      <c r="E177" s="6" t="s">
        <v>1007</v>
      </c>
      <c r="F177" s="7" t="s">
        <v>186</v>
      </c>
      <c r="G177" s="7">
        <v>4</v>
      </c>
      <c r="H177" s="7">
        <v>0</v>
      </c>
      <c r="I177" s="8">
        <f>G177+H177</f>
        <v>4</v>
      </c>
      <c r="J177" s="7"/>
      <c r="K177" s="8">
        <f>I177</f>
        <v>4</v>
      </c>
      <c r="L177" s="24"/>
      <c r="M177" s="9"/>
      <c r="N177" s="53" t="s">
        <v>1012</v>
      </c>
    </row>
    <row r="178" spans="1:15" ht="15.75" x14ac:dyDescent="0.25">
      <c r="A178" s="89" t="s">
        <v>18</v>
      </c>
      <c r="B178" s="24">
        <v>171</v>
      </c>
      <c r="C178" s="55" t="s">
        <v>19</v>
      </c>
      <c r="D178" s="28" t="s">
        <v>321</v>
      </c>
      <c r="E178" s="6" t="s">
        <v>312</v>
      </c>
      <c r="F178" s="7" t="s">
        <v>186</v>
      </c>
      <c r="G178" s="7">
        <v>2</v>
      </c>
      <c r="H178" s="7">
        <v>1</v>
      </c>
      <c r="I178" s="8">
        <v>3</v>
      </c>
      <c r="J178" s="7"/>
      <c r="K178" s="8">
        <v>3</v>
      </c>
      <c r="L178" s="24"/>
      <c r="M178" s="9"/>
      <c r="N178" s="53" t="s">
        <v>313</v>
      </c>
    </row>
    <row r="179" spans="1:15" ht="15.75" x14ac:dyDescent="0.25">
      <c r="A179" s="89" t="s">
        <v>18</v>
      </c>
      <c r="B179" s="59">
        <v>172</v>
      </c>
      <c r="C179" s="55" t="s">
        <v>28</v>
      </c>
      <c r="D179" s="28" t="s">
        <v>1041</v>
      </c>
      <c r="E179" s="6" t="s">
        <v>1007</v>
      </c>
      <c r="F179" s="7" t="s">
        <v>186</v>
      </c>
      <c r="G179" s="7">
        <v>2</v>
      </c>
      <c r="H179" s="7">
        <v>1</v>
      </c>
      <c r="I179" s="8">
        <f>G179+H179</f>
        <v>3</v>
      </c>
      <c r="J179" s="7"/>
      <c r="K179" s="8">
        <f>I179</f>
        <v>3</v>
      </c>
      <c r="L179" s="24"/>
      <c r="M179" s="9"/>
      <c r="N179" s="53" t="s">
        <v>1012</v>
      </c>
    </row>
    <row r="180" spans="1:15" ht="15.75" x14ac:dyDescent="0.25">
      <c r="A180" s="89" t="s">
        <v>18</v>
      </c>
      <c r="B180" s="24">
        <v>173</v>
      </c>
      <c r="C180" s="55" t="s">
        <v>28</v>
      </c>
      <c r="D180" s="28" t="s">
        <v>1042</v>
      </c>
      <c r="E180" s="6" t="s">
        <v>1007</v>
      </c>
      <c r="F180" s="7" t="s">
        <v>97</v>
      </c>
      <c r="G180" s="7">
        <v>2</v>
      </c>
      <c r="H180" s="7">
        <v>1</v>
      </c>
      <c r="I180" s="8">
        <f>G180+H180</f>
        <v>3</v>
      </c>
      <c r="J180" s="7"/>
      <c r="K180" s="8">
        <f>I180</f>
        <v>3</v>
      </c>
      <c r="L180" s="24"/>
      <c r="M180" s="9"/>
      <c r="N180" s="53" t="s">
        <v>1029</v>
      </c>
    </row>
    <row r="181" spans="1:15" ht="15.75" x14ac:dyDescent="0.25">
      <c r="A181" s="89" t="s">
        <v>18</v>
      </c>
      <c r="B181" s="59">
        <v>174</v>
      </c>
      <c r="C181" s="55" t="s">
        <v>19</v>
      </c>
      <c r="D181" s="23" t="s">
        <v>833</v>
      </c>
      <c r="E181" s="6" t="s">
        <v>781</v>
      </c>
      <c r="F181" s="9" t="s">
        <v>97</v>
      </c>
      <c r="G181" s="4">
        <v>2</v>
      </c>
      <c r="H181" s="4">
        <v>0</v>
      </c>
      <c r="I181" s="8">
        <f>SUM(G181:H181)</f>
        <v>2</v>
      </c>
      <c r="J181" s="4"/>
      <c r="K181" s="8">
        <f>SUM(I181:J181)</f>
        <v>2</v>
      </c>
      <c r="L181" s="103"/>
      <c r="M181" s="1"/>
      <c r="N181" s="53" t="s">
        <v>782</v>
      </c>
      <c r="O181" s="17"/>
    </row>
    <row r="182" spans="1:15" ht="15.75" x14ac:dyDescent="0.25">
      <c r="A182" s="89" t="s">
        <v>18</v>
      </c>
      <c r="B182" s="24">
        <v>175</v>
      </c>
      <c r="C182" s="55" t="s">
        <v>28</v>
      </c>
      <c r="D182" s="28" t="s">
        <v>1043</v>
      </c>
      <c r="E182" s="6" t="s">
        <v>1007</v>
      </c>
      <c r="F182" s="7" t="s">
        <v>186</v>
      </c>
      <c r="G182" s="7">
        <v>1</v>
      </c>
      <c r="H182" s="7">
        <v>1</v>
      </c>
      <c r="I182" s="8">
        <f>G182+H182</f>
        <v>2</v>
      </c>
      <c r="J182" s="7"/>
      <c r="K182" s="8">
        <f>I182</f>
        <v>2</v>
      </c>
      <c r="L182" s="24"/>
      <c r="M182" s="9"/>
      <c r="N182" s="53" t="s">
        <v>1012</v>
      </c>
    </row>
    <row r="183" spans="1:15" ht="15.75" x14ac:dyDescent="0.25">
      <c r="A183" s="89" t="s">
        <v>18</v>
      </c>
      <c r="B183" s="59">
        <v>176</v>
      </c>
      <c r="C183" s="55" t="s">
        <v>28</v>
      </c>
      <c r="D183" s="28" t="s">
        <v>1044</v>
      </c>
      <c r="E183" s="6" t="s">
        <v>1007</v>
      </c>
      <c r="F183" s="7" t="s">
        <v>97</v>
      </c>
      <c r="G183" s="7">
        <v>2</v>
      </c>
      <c r="H183" s="7">
        <v>0</v>
      </c>
      <c r="I183" s="8">
        <f>G183+H183</f>
        <v>2</v>
      </c>
      <c r="J183" s="7"/>
      <c r="K183" s="8">
        <f>I183</f>
        <v>2</v>
      </c>
      <c r="L183" s="24"/>
      <c r="M183" s="9"/>
      <c r="N183" s="53" t="s">
        <v>1029</v>
      </c>
    </row>
    <row r="184" spans="1:15" ht="15.75" x14ac:dyDescent="0.25">
      <c r="A184" s="89" t="s">
        <v>18</v>
      </c>
      <c r="B184" s="24">
        <v>177</v>
      </c>
      <c r="C184" s="55" t="s">
        <v>28</v>
      </c>
      <c r="D184" s="28" t="s">
        <v>1045</v>
      </c>
      <c r="E184" s="6" t="s">
        <v>1007</v>
      </c>
      <c r="F184" s="7" t="s">
        <v>186</v>
      </c>
      <c r="G184" s="7">
        <v>1</v>
      </c>
      <c r="H184" s="7">
        <v>0</v>
      </c>
      <c r="I184" s="8">
        <f>G184+H184</f>
        <v>1</v>
      </c>
      <c r="J184" s="7"/>
      <c r="K184" s="8">
        <f>I184</f>
        <v>1</v>
      </c>
      <c r="L184" s="24"/>
      <c r="M184" s="9"/>
      <c r="N184" s="53" t="s">
        <v>1012</v>
      </c>
    </row>
    <row r="185" spans="1:15" ht="15.75" x14ac:dyDescent="0.25">
      <c r="A185" s="89" t="s">
        <v>18</v>
      </c>
      <c r="B185" s="59">
        <v>178</v>
      </c>
      <c r="C185" s="41" t="s">
        <v>19</v>
      </c>
      <c r="D185" s="38" t="s">
        <v>255</v>
      </c>
      <c r="E185" s="488" t="s">
        <v>233</v>
      </c>
      <c r="F185" s="116" t="s">
        <v>181</v>
      </c>
      <c r="G185" s="116">
        <v>0</v>
      </c>
      <c r="H185" s="116">
        <v>0</v>
      </c>
      <c r="I185" s="116">
        <v>0</v>
      </c>
      <c r="J185" s="116"/>
      <c r="K185" s="116">
        <v>0</v>
      </c>
      <c r="L185" s="72"/>
      <c r="M185" s="116"/>
      <c r="N185" s="106" t="s">
        <v>234</v>
      </c>
    </row>
    <row r="186" spans="1:15" ht="15.75" x14ac:dyDescent="0.25">
      <c r="A186" s="89" t="s">
        <v>18</v>
      </c>
      <c r="B186" s="24">
        <v>179</v>
      </c>
      <c r="C186" s="41" t="s">
        <v>19</v>
      </c>
      <c r="D186" s="46" t="s">
        <v>256</v>
      </c>
      <c r="E186" s="488" t="s">
        <v>233</v>
      </c>
      <c r="F186" s="116" t="s">
        <v>181</v>
      </c>
      <c r="G186" s="116">
        <v>0</v>
      </c>
      <c r="H186" s="116">
        <v>0</v>
      </c>
      <c r="I186" s="116">
        <v>0</v>
      </c>
      <c r="J186" s="116"/>
      <c r="K186" s="116">
        <v>0</v>
      </c>
      <c r="L186" s="72"/>
      <c r="M186" s="116"/>
      <c r="N186" s="106" t="s">
        <v>234</v>
      </c>
    </row>
  </sheetData>
  <sortState ref="A8:R186">
    <sortCondition descending="1" ref="K8:K186"/>
  </sortState>
  <mergeCells count="5">
    <mergeCell ref="A2:N2"/>
    <mergeCell ref="A5:N5"/>
    <mergeCell ref="A6:N6"/>
    <mergeCell ref="A3:N3"/>
    <mergeCell ref="A4:N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67"/>
  <sheetViews>
    <sheetView zoomScale="75" zoomScaleNormal="75" workbookViewId="0">
      <selection activeCell="A3" sqref="A3:N3"/>
    </sheetView>
  </sheetViews>
  <sheetFormatPr defaultColWidth="9.140625" defaultRowHeight="15.75" x14ac:dyDescent="0.25"/>
  <cols>
    <col min="1" max="1" width="14.5703125" style="564" customWidth="1"/>
    <col min="2" max="2" width="9.7109375" style="15" customWidth="1"/>
    <col min="3" max="3" width="19.85546875" style="564" bestFit="1" customWidth="1"/>
    <col min="4" max="4" width="39.85546875" style="564" bestFit="1" customWidth="1"/>
    <col min="5" max="5" width="46.7109375" style="565" customWidth="1"/>
    <col min="6" max="6" width="12.140625" style="565" customWidth="1"/>
    <col min="7" max="8" width="11.28515625" style="565" customWidth="1"/>
    <col min="9" max="9" width="7" style="565" bestFit="1" customWidth="1"/>
    <col min="10" max="10" width="7.42578125" style="565" bestFit="1" customWidth="1"/>
    <col min="11" max="11" width="7.28515625" style="565" bestFit="1" customWidth="1"/>
    <col min="12" max="12" width="8.28515625" style="15" bestFit="1" customWidth="1"/>
    <col min="13" max="13" width="14.5703125" style="565" customWidth="1"/>
    <col min="14" max="14" width="38.7109375" style="564" customWidth="1"/>
    <col min="15" max="16384" width="9.140625" style="15"/>
  </cols>
  <sheetData>
    <row r="2" spans="1:14" ht="15.75" customHeight="1" x14ac:dyDescent="0.25">
      <c r="A2" s="610" t="s">
        <v>17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2"/>
    </row>
    <row r="3" spans="1:14" ht="15.75" customHeight="1" x14ac:dyDescent="0.25">
      <c r="A3" s="610" t="s">
        <v>1347</v>
      </c>
      <c r="B3" s="611"/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1"/>
      <c r="N3" s="612"/>
    </row>
    <row r="4" spans="1:14" ht="15.75" customHeight="1" x14ac:dyDescent="0.25">
      <c r="A4" s="610" t="s">
        <v>31</v>
      </c>
      <c r="B4" s="611"/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1"/>
      <c r="N4" s="612"/>
    </row>
    <row r="5" spans="1:14" ht="15.75" customHeight="1" x14ac:dyDescent="0.25">
      <c r="A5" s="610" t="s">
        <v>12</v>
      </c>
      <c r="B5" s="611"/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2"/>
    </row>
    <row r="6" spans="1:14" ht="15.75" customHeight="1" x14ac:dyDescent="0.25">
      <c r="A6" s="610" t="s">
        <v>11</v>
      </c>
      <c r="B6" s="611"/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2"/>
    </row>
    <row r="7" spans="1:14" ht="47.25" x14ac:dyDescent="0.25">
      <c r="A7" s="108" t="s">
        <v>0</v>
      </c>
      <c r="B7" s="2" t="s">
        <v>1</v>
      </c>
      <c r="C7" s="108" t="s">
        <v>2</v>
      </c>
      <c r="D7" s="108" t="s">
        <v>3</v>
      </c>
      <c r="E7" s="2" t="s">
        <v>14</v>
      </c>
      <c r="F7" s="2" t="s">
        <v>4</v>
      </c>
      <c r="G7" s="12" t="s">
        <v>5</v>
      </c>
      <c r="H7" s="12" t="s">
        <v>6</v>
      </c>
      <c r="I7" s="12" t="s">
        <v>7</v>
      </c>
      <c r="J7" s="2" t="s">
        <v>15</v>
      </c>
      <c r="K7" s="2" t="s">
        <v>8</v>
      </c>
      <c r="L7" s="2" t="s">
        <v>9</v>
      </c>
      <c r="M7" s="2" t="s">
        <v>1328</v>
      </c>
      <c r="N7" s="108" t="s">
        <v>10</v>
      </c>
    </row>
    <row r="8" spans="1:14" ht="16.149999999999999" customHeight="1" x14ac:dyDescent="0.25">
      <c r="A8" s="57" t="s">
        <v>18</v>
      </c>
      <c r="B8" s="59">
        <v>1</v>
      </c>
      <c r="C8" s="38" t="s">
        <v>19</v>
      </c>
      <c r="D8" s="544" t="s">
        <v>764</v>
      </c>
      <c r="E8" s="110" t="s">
        <v>716</v>
      </c>
      <c r="F8" s="545" t="s">
        <v>191</v>
      </c>
      <c r="G8" s="1">
        <v>35</v>
      </c>
      <c r="H8" s="1">
        <v>20</v>
      </c>
      <c r="I8" s="61">
        <v>55</v>
      </c>
      <c r="J8" s="1"/>
      <c r="K8" s="1">
        <v>55</v>
      </c>
      <c r="L8" s="40"/>
      <c r="M8" s="1" t="s">
        <v>1325</v>
      </c>
      <c r="N8" s="57" t="s">
        <v>762</v>
      </c>
    </row>
    <row r="9" spans="1:14" ht="15.75" customHeight="1" x14ac:dyDescent="0.25">
      <c r="A9" s="57" t="s">
        <v>18</v>
      </c>
      <c r="B9" s="59">
        <v>2</v>
      </c>
      <c r="C9" s="57" t="s">
        <v>19</v>
      </c>
      <c r="D9" s="38" t="s">
        <v>422</v>
      </c>
      <c r="E9" s="1" t="s">
        <v>371</v>
      </c>
      <c r="F9" s="9" t="s">
        <v>423</v>
      </c>
      <c r="G9" s="1">
        <v>35</v>
      </c>
      <c r="H9" s="1">
        <v>19</v>
      </c>
      <c r="I9" s="1">
        <v>54</v>
      </c>
      <c r="J9" s="1"/>
      <c r="K9" s="1">
        <v>54</v>
      </c>
      <c r="L9" s="9"/>
      <c r="M9" s="9" t="s">
        <v>1325</v>
      </c>
      <c r="N9" s="57" t="s">
        <v>421</v>
      </c>
    </row>
    <row r="10" spans="1:14" ht="15.75" customHeight="1" x14ac:dyDescent="0.25">
      <c r="A10" s="57" t="s">
        <v>18</v>
      </c>
      <c r="B10" s="59">
        <v>3</v>
      </c>
      <c r="C10" s="57" t="s">
        <v>19</v>
      </c>
      <c r="D10" s="38" t="s">
        <v>431</v>
      </c>
      <c r="E10" s="1" t="s">
        <v>371</v>
      </c>
      <c r="F10" s="9" t="s">
        <v>427</v>
      </c>
      <c r="G10" s="1">
        <v>33</v>
      </c>
      <c r="H10" s="1">
        <v>18</v>
      </c>
      <c r="I10" s="1">
        <v>51</v>
      </c>
      <c r="J10" s="1"/>
      <c r="K10" s="1">
        <v>51</v>
      </c>
      <c r="L10" s="1"/>
      <c r="M10" s="1" t="s">
        <v>1325</v>
      </c>
      <c r="N10" s="57" t="s">
        <v>428</v>
      </c>
    </row>
    <row r="11" spans="1:14" ht="15.75" customHeight="1" x14ac:dyDescent="0.25">
      <c r="A11" s="57" t="s">
        <v>18</v>
      </c>
      <c r="B11" s="59">
        <v>4</v>
      </c>
      <c r="C11" s="70" t="s">
        <v>19</v>
      </c>
      <c r="D11" s="159" t="s">
        <v>696</v>
      </c>
      <c r="E11" s="24" t="s">
        <v>677</v>
      </c>
      <c r="F11" s="24" t="s">
        <v>191</v>
      </c>
      <c r="G11" s="24">
        <v>30</v>
      </c>
      <c r="H11" s="24">
        <v>20</v>
      </c>
      <c r="I11" s="24">
        <v>50</v>
      </c>
      <c r="J11" s="24"/>
      <c r="K11" s="24">
        <v>50</v>
      </c>
      <c r="L11" s="70"/>
      <c r="M11" s="24" t="s">
        <v>1325</v>
      </c>
      <c r="N11" s="70" t="s">
        <v>674</v>
      </c>
    </row>
    <row r="12" spans="1:14" ht="15.75" customHeight="1" x14ac:dyDescent="0.25">
      <c r="A12" s="57" t="s">
        <v>18</v>
      </c>
      <c r="B12" s="59">
        <v>5</v>
      </c>
      <c r="C12" s="38" t="s">
        <v>19</v>
      </c>
      <c r="D12" s="544" t="s">
        <v>763</v>
      </c>
      <c r="E12" s="110" t="s">
        <v>716</v>
      </c>
      <c r="F12" s="545" t="s">
        <v>191</v>
      </c>
      <c r="G12" s="1">
        <v>30</v>
      </c>
      <c r="H12" s="1">
        <v>20</v>
      </c>
      <c r="I12" s="61">
        <v>50</v>
      </c>
      <c r="J12" s="1"/>
      <c r="K12" s="1">
        <v>50</v>
      </c>
      <c r="L12" s="40"/>
      <c r="M12" s="1" t="s">
        <v>1325</v>
      </c>
      <c r="N12" s="57" t="s">
        <v>762</v>
      </c>
    </row>
    <row r="13" spans="1:14" x14ac:dyDescent="0.25">
      <c r="A13" s="57" t="s">
        <v>18</v>
      </c>
      <c r="B13" s="59">
        <v>6</v>
      </c>
      <c r="C13" s="57" t="s">
        <v>19</v>
      </c>
      <c r="D13" s="46" t="s">
        <v>876</v>
      </c>
      <c r="E13" s="110" t="s">
        <v>781</v>
      </c>
      <c r="F13" s="1" t="s">
        <v>877</v>
      </c>
      <c r="G13" s="5">
        <v>30</v>
      </c>
      <c r="H13" s="5">
        <v>20</v>
      </c>
      <c r="I13" s="1">
        <f>SUM(G13:H13)</f>
        <v>50</v>
      </c>
      <c r="J13" s="9"/>
      <c r="K13" s="1">
        <f>SUM(I13:J13)</f>
        <v>50</v>
      </c>
      <c r="L13" s="1"/>
      <c r="M13" s="1" t="s">
        <v>1325</v>
      </c>
      <c r="N13" s="38" t="s">
        <v>807</v>
      </c>
    </row>
    <row r="14" spans="1:14" x14ac:dyDescent="0.25">
      <c r="A14" s="57" t="s">
        <v>18</v>
      </c>
      <c r="B14" s="59">
        <v>7</v>
      </c>
      <c r="C14" s="57" t="s">
        <v>19</v>
      </c>
      <c r="D14" s="46" t="s">
        <v>871</v>
      </c>
      <c r="E14" s="110" t="s">
        <v>781</v>
      </c>
      <c r="F14" s="1" t="s">
        <v>191</v>
      </c>
      <c r="G14" s="5">
        <v>35</v>
      </c>
      <c r="H14" s="5">
        <v>13</v>
      </c>
      <c r="I14" s="1">
        <f>SUM(G14:H14)</f>
        <v>48</v>
      </c>
      <c r="J14" s="9"/>
      <c r="K14" s="1">
        <f>SUM(I14:J14)</f>
        <v>48</v>
      </c>
      <c r="L14" s="1"/>
      <c r="M14" s="1" t="s">
        <v>1325</v>
      </c>
      <c r="N14" s="38" t="s">
        <v>824</v>
      </c>
    </row>
    <row r="15" spans="1:14" x14ac:dyDescent="0.25">
      <c r="A15" s="57" t="s">
        <v>18</v>
      </c>
      <c r="B15" s="59">
        <v>8</v>
      </c>
      <c r="C15" s="57" t="s">
        <v>19</v>
      </c>
      <c r="D15" s="38" t="s">
        <v>658</v>
      </c>
      <c r="E15" s="110" t="s">
        <v>1336</v>
      </c>
      <c r="F15" s="1" t="s">
        <v>191</v>
      </c>
      <c r="G15" s="1">
        <v>35</v>
      </c>
      <c r="H15" s="1">
        <v>12</v>
      </c>
      <c r="I15" s="1">
        <v>47</v>
      </c>
      <c r="J15" s="1"/>
      <c r="K15" s="1">
        <v>47</v>
      </c>
      <c r="L15" s="9"/>
      <c r="M15" s="1" t="s">
        <v>1325</v>
      </c>
      <c r="N15" s="38" t="s">
        <v>635</v>
      </c>
    </row>
    <row r="16" spans="1:14" x14ac:dyDescent="0.25">
      <c r="A16" s="57" t="s">
        <v>18</v>
      </c>
      <c r="B16" s="59">
        <v>9</v>
      </c>
      <c r="C16" s="70" t="s">
        <v>19</v>
      </c>
      <c r="D16" s="159" t="s">
        <v>698</v>
      </c>
      <c r="E16" s="24" t="s">
        <v>677</v>
      </c>
      <c r="F16" s="24" t="s">
        <v>191</v>
      </c>
      <c r="G16" s="24">
        <v>27</v>
      </c>
      <c r="H16" s="24">
        <v>20</v>
      </c>
      <c r="I16" s="24">
        <v>47</v>
      </c>
      <c r="J16" s="24"/>
      <c r="K16" s="24">
        <v>47</v>
      </c>
      <c r="L16" s="70"/>
      <c r="M16" s="24" t="s">
        <v>1325</v>
      </c>
      <c r="N16" s="70" t="s">
        <v>674</v>
      </c>
    </row>
    <row r="17" spans="1:15" x14ac:dyDescent="0.25">
      <c r="A17" s="57" t="s">
        <v>18</v>
      </c>
      <c r="B17" s="59">
        <v>10</v>
      </c>
      <c r="C17" s="57" t="s">
        <v>19</v>
      </c>
      <c r="D17" s="38" t="s">
        <v>933</v>
      </c>
      <c r="E17" s="61" t="s">
        <v>918</v>
      </c>
      <c r="F17" s="1" t="s">
        <v>191</v>
      </c>
      <c r="G17" s="1">
        <v>31</v>
      </c>
      <c r="H17" s="1">
        <v>15</v>
      </c>
      <c r="I17" s="8">
        <v>46</v>
      </c>
      <c r="J17" s="9"/>
      <c r="K17" s="8">
        <v>46</v>
      </c>
      <c r="L17" s="1"/>
      <c r="M17" s="1" t="s">
        <v>1327</v>
      </c>
      <c r="N17" s="38" t="s">
        <v>929</v>
      </c>
    </row>
    <row r="18" spans="1:15" ht="33" customHeight="1" x14ac:dyDescent="0.25">
      <c r="A18" s="57" t="s">
        <v>18</v>
      </c>
      <c r="B18" s="59">
        <v>11</v>
      </c>
      <c r="C18" s="41" t="s">
        <v>28</v>
      </c>
      <c r="D18" s="38" t="s">
        <v>630</v>
      </c>
      <c r="E18" s="4" t="s">
        <v>631</v>
      </c>
      <c r="F18" s="1">
        <v>8</v>
      </c>
      <c r="G18" s="1">
        <v>35</v>
      </c>
      <c r="H18" s="1">
        <v>10</v>
      </c>
      <c r="I18" s="4">
        <v>45</v>
      </c>
      <c r="J18" s="4"/>
      <c r="K18" s="4">
        <v>45</v>
      </c>
      <c r="L18" s="4"/>
      <c r="M18" s="4" t="s">
        <v>1327</v>
      </c>
      <c r="N18" s="41" t="s">
        <v>632</v>
      </c>
    </row>
    <row r="19" spans="1:15" x14ac:dyDescent="0.25">
      <c r="A19" s="57" t="s">
        <v>18</v>
      </c>
      <c r="B19" s="59">
        <v>12</v>
      </c>
      <c r="C19" s="81" t="s">
        <v>28</v>
      </c>
      <c r="D19" s="520" t="s">
        <v>1154</v>
      </c>
      <c r="E19" s="4" t="s">
        <v>1085</v>
      </c>
      <c r="F19" s="4" t="s">
        <v>423</v>
      </c>
      <c r="G19" s="47">
        <v>30</v>
      </c>
      <c r="H19" s="47">
        <v>15</v>
      </c>
      <c r="I19" s="47">
        <v>45</v>
      </c>
      <c r="J19" s="47"/>
      <c r="K19" s="47">
        <v>45</v>
      </c>
      <c r="L19" s="4"/>
      <c r="M19" s="4" t="s">
        <v>1327</v>
      </c>
      <c r="N19" s="434" t="s">
        <v>1092</v>
      </c>
    </row>
    <row r="20" spans="1:15" x14ac:dyDescent="0.25">
      <c r="A20" s="57" t="s">
        <v>18</v>
      </c>
      <c r="B20" s="59">
        <v>13</v>
      </c>
      <c r="C20" s="57" t="s">
        <v>28</v>
      </c>
      <c r="D20" s="45" t="s">
        <v>1046</v>
      </c>
      <c r="E20" s="4" t="s">
        <v>1007</v>
      </c>
      <c r="F20" s="1" t="s">
        <v>103</v>
      </c>
      <c r="G20" s="5">
        <v>28</v>
      </c>
      <c r="H20" s="5">
        <v>16</v>
      </c>
      <c r="I20" s="8">
        <f>G20+H20</f>
        <v>44</v>
      </c>
      <c r="J20" s="9"/>
      <c r="K20" s="8">
        <f>I20</f>
        <v>44</v>
      </c>
      <c r="L20" s="1"/>
      <c r="M20" s="1" t="s">
        <v>1327</v>
      </c>
      <c r="N20" s="38" t="s">
        <v>1008</v>
      </c>
    </row>
    <row r="21" spans="1:15" ht="15.75" customHeight="1" x14ac:dyDescent="0.25">
      <c r="A21" s="57" t="s">
        <v>18</v>
      </c>
      <c r="B21" s="59">
        <v>14</v>
      </c>
      <c r="C21" s="57" t="s">
        <v>28</v>
      </c>
      <c r="D21" s="38" t="s">
        <v>70</v>
      </c>
      <c r="E21" s="4" t="s">
        <v>1333</v>
      </c>
      <c r="F21" s="1" t="s">
        <v>35</v>
      </c>
      <c r="G21" s="1">
        <v>23</v>
      </c>
      <c r="H21" s="1">
        <v>20</v>
      </c>
      <c r="I21" s="1">
        <v>43</v>
      </c>
      <c r="J21" s="1"/>
      <c r="K21" s="1">
        <v>43</v>
      </c>
      <c r="L21" s="1"/>
      <c r="M21" s="1" t="s">
        <v>1327</v>
      </c>
      <c r="N21" s="38" t="s">
        <v>68</v>
      </c>
    </row>
    <row r="22" spans="1:15" ht="16.149999999999999" customHeight="1" x14ac:dyDescent="0.25">
      <c r="A22" s="57" t="s">
        <v>18</v>
      </c>
      <c r="B22" s="59">
        <v>15</v>
      </c>
      <c r="C22" s="41" t="s">
        <v>19</v>
      </c>
      <c r="D22" s="72" t="s">
        <v>258</v>
      </c>
      <c r="E22" s="488" t="s">
        <v>233</v>
      </c>
      <c r="F22" s="116" t="s">
        <v>191</v>
      </c>
      <c r="G22" s="116">
        <v>23</v>
      </c>
      <c r="H22" s="116">
        <v>20</v>
      </c>
      <c r="I22" s="116">
        <v>43</v>
      </c>
      <c r="J22" s="116"/>
      <c r="K22" s="116">
        <v>43</v>
      </c>
      <c r="L22" s="88"/>
      <c r="M22" s="116" t="s">
        <v>1327</v>
      </c>
      <c r="N22" s="71" t="s">
        <v>234</v>
      </c>
    </row>
    <row r="23" spans="1:15" ht="15.75" customHeight="1" x14ac:dyDescent="0.25">
      <c r="A23" s="57" t="s">
        <v>18</v>
      </c>
      <c r="B23" s="59">
        <v>16</v>
      </c>
      <c r="C23" s="41" t="s">
        <v>19</v>
      </c>
      <c r="D23" s="72" t="s">
        <v>260</v>
      </c>
      <c r="E23" s="488" t="s">
        <v>233</v>
      </c>
      <c r="F23" s="116" t="s">
        <v>191</v>
      </c>
      <c r="G23" s="116">
        <v>28</v>
      </c>
      <c r="H23" s="116">
        <v>15</v>
      </c>
      <c r="I23" s="566">
        <f>SUM(G23:H23)</f>
        <v>43</v>
      </c>
      <c r="J23" s="116"/>
      <c r="K23" s="116">
        <v>43</v>
      </c>
      <c r="L23" s="88"/>
      <c r="M23" s="116" t="s">
        <v>1327</v>
      </c>
      <c r="N23" s="71" t="s">
        <v>234</v>
      </c>
    </row>
    <row r="24" spans="1:15" ht="15.75" customHeight="1" x14ac:dyDescent="0.25">
      <c r="A24" s="57" t="s">
        <v>18</v>
      </c>
      <c r="B24" s="59">
        <v>17</v>
      </c>
      <c r="C24" s="57" t="s">
        <v>19</v>
      </c>
      <c r="D24" s="182" t="s">
        <v>869</v>
      </c>
      <c r="E24" s="110" t="s">
        <v>781</v>
      </c>
      <c r="F24" s="163" t="s">
        <v>538</v>
      </c>
      <c r="G24" s="163">
        <v>28</v>
      </c>
      <c r="H24" s="163">
        <v>15</v>
      </c>
      <c r="I24" s="1">
        <f>SUM(G24:H24)</f>
        <v>43</v>
      </c>
      <c r="J24" s="546"/>
      <c r="K24" s="1">
        <f>SUM(I24:J24)</f>
        <v>43</v>
      </c>
      <c r="L24" s="546"/>
      <c r="M24" s="546" t="s">
        <v>1327</v>
      </c>
      <c r="N24" s="182" t="s">
        <v>866</v>
      </c>
    </row>
    <row r="25" spans="1:15" x14ac:dyDescent="0.25">
      <c r="A25" s="57" t="s">
        <v>18</v>
      </c>
      <c r="B25" s="59">
        <v>18</v>
      </c>
      <c r="C25" s="81" t="s">
        <v>28</v>
      </c>
      <c r="D25" s="520" t="s">
        <v>1155</v>
      </c>
      <c r="E25" s="4" t="s">
        <v>1085</v>
      </c>
      <c r="F25" s="4" t="s">
        <v>423</v>
      </c>
      <c r="G25" s="47">
        <v>30</v>
      </c>
      <c r="H25" s="47">
        <v>13</v>
      </c>
      <c r="I25" s="47">
        <v>43</v>
      </c>
      <c r="J25" s="47"/>
      <c r="K25" s="47">
        <v>43</v>
      </c>
      <c r="L25" s="4"/>
      <c r="M25" s="4" t="s">
        <v>1327</v>
      </c>
      <c r="N25" s="41" t="s">
        <v>1092</v>
      </c>
    </row>
    <row r="26" spans="1:15" x14ac:dyDescent="0.25">
      <c r="A26" s="57" t="s">
        <v>18</v>
      </c>
      <c r="B26" s="59">
        <v>19</v>
      </c>
      <c r="C26" s="55" t="s">
        <v>19</v>
      </c>
      <c r="D26" s="46" t="s">
        <v>354</v>
      </c>
      <c r="E26" s="110" t="s">
        <v>334</v>
      </c>
      <c r="F26" s="1" t="s">
        <v>355</v>
      </c>
      <c r="G26" s="5">
        <v>32</v>
      </c>
      <c r="H26" s="5">
        <v>10</v>
      </c>
      <c r="I26" s="8">
        <v>42</v>
      </c>
      <c r="J26" s="9"/>
      <c r="K26" s="8">
        <v>42</v>
      </c>
      <c r="L26" s="1"/>
      <c r="M26" s="1" t="s">
        <v>1327</v>
      </c>
      <c r="N26" s="38" t="s">
        <v>338</v>
      </c>
    </row>
    <row r="27" spans="1:15" x14ac:dyDescent="0.25">
      <c r="A27" s="57" t="s">
        <v>18</v>
      </c>
      <c r="B27" s="59">
        <v>20</v>
      </c>
      <c r="C27" s="55" t="s">
        <v>19</v>
      </c>
      <c r="D27" s="46" t="s">
        <v>358</v>
      </c>
      <c r="E27" s="110" t="s">
        <v>334</v>
      </c>
      <c r="F27" s="1" t="s">
        <v>191</v>
      </c>
      <c r="G27" s="1">
        <v>33</v>
      </c>
      <c r="H27" s="1">
        <v>9</v>
      </c>
      <c r="I27" s="8">
        <v>42</v>
      </c>
      <c r="J27" s="9"/>
      <c r="K27" s="8">
        <v>42</v>
      </c>
      <c r="L27" s="1"/>
      <c r="M27" s="1" t="s">
        <v>1327</v>
      </c>
      <c r="N27" s="38" t="s">
        <v>343</v>
      </c>
    </row>
    <row r="28" spans="1:15" x14ac:dyDescent="0.25">
      <c r="A28" s="57" t="s">
        <v>18</v>
      </c>
      <c r="B28" s="59">
        <v>21</v>
      </c>
      <c r="C28" s="41" t="s">
        <v>19</v>
      </c>
      <c r="D28" s="72" t="s">
        <v>257</v>
      </c>
      <c r="E28" s="488" t="s">
        <v>233</v>
      </c>
      <c r="F28" s="116" t="s">
        <v>191</v>
      </c>
      <c r="G28" s="116">
        <v>21</v>
      </c>
      <c r="H28" s="116">
        <v>20</v>
      </c>
      <c r="I28" s="116">
        <f>SUM(G28:H28)</f>
        <v>41</v>
      </c>
      <c r="J28" s="116"/>
      <c r="K28" s="116">
        <v>41</v>
      </c>
      <c r="L28" s="88"/>
      <c r="M28" s="116" t="s">
        <v>1327</v>
      </c>
      <c r="N28" s="71" t="s">
        <v>234</v>
      </c>
    </row>
    <row r="29" spans="1:15" x14ac:dyDescent="0.25">
      <c r="A29" s="57" t="s">
        <v>18</v>
      </c>
      <c r="B29" s="59">
        <v>22</v>
      </c>
      <c r="C29" s="272" t="s">
        <v>19</v>
      </c>
      <c r="D29" s="113" t="s">
        <v>1161</v>
      </c>
      <c r="E29" s="4" t="s">
        <v>1085</v>
      </c>
      <c r="F29" s="4">
        <v>8</v>
      </c>
      <c r="G29" s="4">
        <v>28</v>
      </c>
      <c r="H29" s="4">
        <v>15</v>
      </c>
      <c r="I29" s="4">
        <v>41</v>
      </c>
      <c r="J29" s="4"/>
      <c r="K29" s="4">
        <v>41</v>
      </c>
      <c r="L29" s="113"/>
      <c r="M29" s="4" t="s">
        <v>1327</v>
      </c>
      <c r="N29" s="113" t="s">
        <v>1128</v>
      </c>
      <c r="O29" s="35"/>
    </row>
    <row r="30" spans="1:15" x14ac:dyDescent="0.25">
      <c r="A30" s="57" t="s">
        <v>18</v>
      </c>
      <c r="B30" s="59">
        <v>23</v>
      </c>
      <c r="C30" s="57" t="s">
        <v>19</v>
      </c>
      <c r="D30" s="38" t="s">
        <v>199</v>
      </c>
      <c r="E30" s="1" t="s">
        <v>135</v>
      </c>
      <c r="F30" s="116" t="s">
        <v>200</v>
      </c>
      <c r="G30" s="116">
        <v>25</v>
      </c>
      <c r="H30" s="116">
        <v>15</v>
      </c>
      <c r="I30" s="116">
        <v>40</v>
      </c>
      <c r="J30" s="116"/>
      <c r="K30" s="116">
        <v>40</v>
      </c>
      <c r="L30" s="38"/>
      <c r="M30" s="1" t="s">
        <v>1327</v>
      </c>
      <c r="N30" s="81" t="s">
        <v>170</v>
      </c>
    </row>
    <row r="31" spans="1:15" x14ac:dyDescent="0.25">
      <c r="A31" s="57" t="s">
        <v>18</v>
      </c>
      <c r="B31" s="59">
        <v>24</v>
      </c>
      <c r="C31" s="38" t="s">
        <v>19</v>
      </c>
      <c r="D31" s="75" t="s">
        <v>756</v>
      </c>
      <c r="E31" s="110" t="s">
        <v>716</v>
      </c>
      <c r="F31" s="545" t="s">
        <v>103</v>
      </c>
      <c r="G31" s="9">
        <v>30</v>
      </c>
      <c r="H31" s="9">
        <v>10</v>
      </c>
      <c r="I31" s="61">
        <v>40</v>
      </c>
      <c r="J31" s="1"/>
      <c r="K31" s="1">
        <v>40</v>
      </c>
      <c r="L31" s="9"/>
      <c r="M31" s="1" t="s">
        <v>1327</v>
      </c>
      <c r="N31" s="81" t="s">
        <v>717</v>
      </c>
    </row>
    <row r="32" spans="1:15" x14ac:dyDescent="0.25">
      <c r="A32" s="57" t="s">
        <v>18</v>
      </c>
      <c r="B32" s="59">
        <v>25</v>
      </c>
      <c r="C32" s="57" t="s">
        <v>19</v>
      </c>
      <c r="D32" s="38" t="s">
        <v>1270</v>
      </c>
      <c r="E32" s="9" t="s">
        <v>1337</v>
      </c>
      <c r="F32" s="9" t="s">
        <v>103</v>
      </c>
      <c r="G32" s="1">
        <v>34</v>
      </c>
      <c r="H32" s="1">
        <v>6</v>
      </c>
      <c r="I32" s="1">
        <v>40</v>
      </c>
      <c r="J32" s="1"/>
      <c r="K32" s="1">
        <v>40</v>
      </c>
      <c r="L32" s="1"/>
      <c r="M32" s="1" t="s">
        <v>1327</v>
      </c>
      <c r="N32" s="53"/>
    </row>
    <row r="33" spans="1:14" x14ac:dyDescent="0.25">
      <c r="A33" s="57" t="s">
        <v>18</v>
      </c>
      <c r="B33" s="59">
        <v>26</v>
      </c>
      <c r="C33" s="57" t="s">
        <v>28</v>
      </c>
      <c r="D33" s="38" t="s">
        <v>69</v>
      </c>
      <c r="E33" s="4" t="s">
        <v>1333</v>
      </c>
      <c r="F33" s="1" t="s">
        <v>35</v>
      </c>
      <c r="G33" s="1">
        <v>23</v>
      </c>
      <c r="H33" s="1">
        <v>15</v>
      </c>
      <c r="I33" s="1">
        <v>38</v>
      </c>
      <c r="J33" s="1"/>
      <c r="K33" s="1">
        <v>38</v>
      </c>
      <c r="L33" s="1"/>
      <c r="M33" s="1"/>
      <c r="N33" s="38" t="s">
        <v>68</v>
      </c>
    </row>
    <row r="34" spans="1:14" x14ac:dyDescent="0.25">
      <c r="A34" s="57" t="s">
        <v>18</v>
      </c>
      <c r="B34" s="59">
        <v>27</v>
      </c>
      <c r="C34" s="57" t="s">
        <v>28</v>
      </c>
      <c r="D34" s="46" t="s">
        <v>324</v>
      </c>
      <c r="E34" s="4" t="s">
        <v>312</v>
      </c>
      <c r="F34" s="1" t="s">
        <v>103</v>
      </c>
      <c r="G34" s="5">
        <v>18</v>
      </c>
      <c r="H34" s="5">
        <v>20</v>
      </c>
      <c r="I34" s="8">
        <v>38</v>
      </c>
      <c r="J34" s="9"/>
      <c r="K34" s="8">
        <v>38</v>
      </c>
      <c r="L34" s="1"/>
      <c r="M34" s="1"/>
      <c r="N34" s="38" t="s">
        <v>317</v>
      </c>
    </row>
    <row r="35" spans="1:14" x14ac:dyDescent="0.25">
      <c r="A35" s="57" t="s">
        <v>18</v>
      </c>
      <c r="B35" s="59">
        <v>28</v>
      </c>
      <c r="C35" s="55" t="s">
        <v>19</v>
      </c>
      <c r="D35" s="46" t="s">
        <v>356</v>
      </c>
      <c r="E35" s="110" t="s">
        <v>334</v>
      </c>
      <c r="F35" s="1" t="s">
        <v>355</v>
      </c>
      <c r="G35" s="5">
        <v>33</v>
      </c>
      <c r="H35" s="5">
        <v>5</v>
      </c>
      <c r="I35" s="8">
        <v>38</v>
      </c>
      <c r="J35" s="9"/>
      <c r="K35" s="8">
        <v>38</v>
      </c>
      <c r="L35" s="1"/>
      <c r="M35" s="1"/>
      <c r="N35" s="38" t="s">
        <v>338</v>
      </c>
    </row>
    <row r="36" spans="1:14" x14ac:dyDescent="0.25">
      <c r="A36" s="57" t="s">
        <v>18</v>
      </c>
      <c r="B36" s="59">
        <v>29</v>
      </c>
      <c r="C36" s="70" t="s">
        <v>19</v>
      </c>
      <c r="D36" s="46" t="s">
        <v>602</v>
      </c>
      <c r="E36" s="24" t="s">
        <v>612</v>
      </c>
      <c r="F36" s="116" t="s">
        <v>103</v>
      </c>
      <c r="G36" s="83">
        <v>23</v>
      </c>
      <c r="H36" s="83">
        <v>15</v>
      </c>
      <c r="I36" s="24">
        <v>38</v>
      </c>
      <c r="J36" s="1"/>
      <c r="K36" s="4">
        <v>38</v>
      </c>
      <c r="L36" s="1"/>
      <c r="M36" s="1"/>
      <c r="N36" s="46" t="s">
        <v>578</v>
      </c>
    </row>
    <row r="37" spans="1:14" x14ac:dyDescent="0.25">
      <c r="A37" s="57" t="s">
        <v>18</v>
      </c>
      <c r="B37" s="59">
        <v>30</v>
      </c>
      <c r="C37" s="57" t="s">
        <v>19</v>
      </c>
      <c r="D37" s="96" t="s">
        <v>659</v>
      </c>
      <c r="E37" s="547" t="s">
        <v>1336</v>
      </c>
      <c r="F37" s="315" t="s">
        <v>191</v>
      </c>
      <c r="G37" s="1">
        <v>23</v>
      </c>
      <c r="H37" s="1">
        <v>15</v>
      </c>
      <c r="I37" s="315">
        <v>38</v>
      </c>
      <c r="J37" s="315"/>
      <c r="K37" s="315">
        <v>38</v>
      </c>
      <c r="L37" s="309"/>
      <c r="M37" s="309"/>
      <c r="N37" s="94" t="s">
        <v>635</v>
      </c>
    </row>
    <row r="38" spans="1:14" x14ac:dyDescent="0.25">
      <c r="A38" s="57" t="s">
        <v>18</v>
      </c>
      <c r="B38" s="59">
        <v>31</v>
      </c>
      <c r="C38" s="268" t="s">
        <v>28</v>
      </c>
      <c r="D38" s="548" t="s">
        <v>984</v>
      </c>
      <c r="E38" s="470" t="s">
        <v>1330</v>
      </c>
      <c r="F38" s="470" t="s">
        <v>44</v>
      </c>
      <c r="G38" s="262">
        <v>20</v>
      </c>
      <c r="H38" s="262">
        <v>18</v>
      </c>
      <c r="I38" s="466">
        <f>G38+H38</f>
        <v>38</v>
      </c>
      <c r="J38" s="466"/>
      <c r="K38" s="466">
        <f>G38+H38</f>
        <v>38</v>
      </c>
      <c r="L38" s="470"/>
      <c r="M38" s="470"/>
      <c r="N38" s="461" t="s">
        <v>959</v>
      </c>
    </row>
    <row r="39" spans="1:14" x14ac:dyDescent="0.25">
      <c r="A39" s="57" t="s">
        <v>18</v>
      </c>
      <c r="B39" s="59">
        <v>32</v>
      </c>
      <c r="C39" s="268" t="s">
        <v>28</v>
      </c>
      <c r="D39" s="548" t="s">
        <v>985</v>
      </c>
      <c r="E39" s="470" t="s">
        <v>1330</v>
      </c>
      <c r="F39" s="470" t="s">
        <v>44</v>
      </c>
      <c r="G39" s="316">
        <v>25</v>
      </c>
      <c r="H39" s="316">
        <v>12</v>
      </c>
      <c r="I39" s="466">
        <f>G39+H39</f>
        <v>37</v>
      </c>
      <c r="J39" s="466"/>
      <c r="K39" s="466">
        <f>G39+H39</f>
        <v>37</v>
      </c>
      <c r="L39" s="470"/>
      <c r="M39" s="470"/>
      <c r="N39" s="461" t="s">
        <v>959</v>
      </c>
    </row>
    <row r="40" spans="1:14" ht="19.149999999999999" customHeight="1" x14ac:dyDescent="0.25">
      <c r="A40" s="57" t="s">
        <v>18</v>
      </c>
      <c r="B40" s="59">
        <v>33</v>
      </c>
      <c r="C40" s="57" t="s">
        <v>28</v>
      </c>
      <c r="D40" s="549" t="s">
        <v>288</v>
      </c>
      <c r="E40" s="258" t="s">
        <v>283</v>
      </c>
      <c r="F40" s="315">
        <v>8</v>
      </c>
      <c r="G40" s="5">
        <v>23</v>
      </c>
      <c r="H40" s="5">
        <v>13</v>
      </c>
      <c r="I40" s="263">
        <f>G40+H40</f>
        <v>36</v>
      </c>
      <c r="J40" s="309"/>
      <c r="K40" s="263">
        <f>G40+H40</f>
        <v>36</v>
      </c>
      <c r="L40" s="315"/>
      <c r="M40" s="315"/>
      <c r="N40" s="94" t="s">
        <v>284</v>
      </c>
    </row>
    <row r="41" spans="1:14" x14ac:dyDescent="0.25">
      <c r="A41" s="57" t="s">
        <v>18</v>
      </c>
      <c r="B41" s="59">
        <v>34</v>
      </c>
      <c r="C41" s="550" t="s">
        <v>19</v>
      </c>
      <c r="D41" s="283" t="s">
        <v>424</v>
      </c>
      <c r="E41" s="315" t="s">
        <v>371</v>
      </c>
      <c r="F41" s="309" t="s">
        <v>425</v>
      </c>
      <c r="G41" s="1">
        <v>23</v>
      </c>
      <c r="H41" s="1">
        <v>13</v>
      </c>
      <c r="I41" s="315">
        <v>36</v>
      </c>
      <c r="J41" s="315"/>
      <c r="K41" s="315">
        <v>36</v>
      </c>
      <c r="L41" s="315"/>
      <c r="M41" s="315"/>
      <c r="N41" s="295" t="s">
        <v>421</v>
      </c>
    </row>
    <row r="42" spans="1:14" ht="16.899999999999999" customHeight="1" x14ac:dyDescent="0.25">
      <c r="A42" s="57" t="s">
        <v>18</v>
      </c>
      <c r="B42" s="59">
        <v>35</v>
      </c>
      <c r="C42" s="57" t="s">
        <v>28</v>
      </c>
      <c r="D42" s="45" t="s">
        <v>1047</v>
      </c>
      <c r="E42" s="4" t="s">
        <v>1007</v>
      </c>
      <c r="F42" s="1" t="s">
        <v>103</v>
      </c>
      <c r="G42" s="5">
        <v>25</v>
      </c>
      <c r="H42" s="5">
        <v>11</v>
      </c>
      <c r="I42" s="8">
        <f>G42+H42</f>
        <v>36</v>
      </c>
      <c r="J42" s="9"/>
      <c r="K42" s="8">
        <f>I42</f>
        <v>36</v>
      </c>
      <c r="L42" s="1"/>
      <c r="M42" s="1"/>
      <c r="N42" s="38" t="s">
        <v>1008</v>
      </c>
    </row>
    <row r="43" spans="1:14" x14ac:dyDescent="0.25">
      <c r="A43" s="57" t="s">
        <v>18</v>
      </c>
      <c r="B43" s="59">
        <v>36</v>
      </c>
      <c r="C43" s="57" t="s">
        <v>28</v>
      </c>
      <c r="D43" s="46" t="s">
        <v>42</v>
      </c>
      <c r="E43" s="4" t="s">
        <v>1332</v>
      </c>
      <c r="F43" s="1" t="s">
        <v>44</v>
      </c>
      <c r="G43" s="5">
        <v>35</v>
      </c>
      <c r="H43" s="5">
        <v>0</v>
      </c>
      <c r="I43" s="8">
        <f>G43+H43</f>
        <v>35</v>
      </c>
      <c r="J43" s="9"/>
      <c r="K43" s="8">
        <f>G43+H43</f>
        <v>35</v>
      </c>
      <c r="L43" s="1"/>
      <c r="M43" s="1"/>
      <c r="N43" s="38" t="s">
        <v>45</v>
      </c>
    </row>
    <row r="44" spans="1:14" x14ac:dyDescent="0.25">
      <c r="A44" s="57" t="s">
        <v>18</v>
      </c>
      <c r="B44" s="59">
        <v>37</v>
      </c>
      <c r="C44" s="70" t="s">
        <v>19</v>
      </c>
      <c r="D44" s="159" t="s">
        <v>697</v>
      </c>
      <c r="E44" s="24" t="s">
        <v>677</v>
      </c>
      <c r="F44" s="24" t="s">
        <v>191</v>
      </c>
      <c r="G44" s="24">
        <v>20</v>
      </c>
      <c r="H44" s="24">
        <v>15</v>
      </c>
      <c r="I44" s="24">
        <v>35</v>
      </c>
      <c r="J44" s="24"/>
      <c r="K44" s="24">
        <v>35</v>
      </c>
      <c r="L44" s="70"/>
      <c r="M44" s="24"/>
      <c r="N44" s="70" t="s">
        <v>674</v>
      </c>
    </row>
    <row r="45" spans="1:14" x14ac:dyDescent="0.25">
      <c r="A45" s="57" t="s">
        <v>18</v>
      </c>
      <c r="B45" s="59">
        <v>38</v>
      </c>
      <c r="C45" s="38" t="s">
        <v>19</v>
      </c>
      <c r="D45" s="38" t="s">
        <v>655</v>
      </c>
      <c r="E45" s="110" t="s">
        <v>1336</v>
      </c>
      <c r="F45" s="1" t="s">
        <v>191</v>
      </c>
      <c r="G45" s="1">
        <v>23</v>
      </c>
      <c r="H45" s="1">
        <v>11</v>
      </c>
      <c r="I45" s="1">
        <v>34</v>
      </c>
      <c r="J45" s="1"/>
      <c r="K45" s="1">
        <v>34</v>
      </c>
      <c r="L45" s="1"/>
      <c r="M45" s="1"/>
      <c r="N45" s="38" t="s">
        <v>635</v>
      </c>
    </row>
    <row r="46" spans="1:14" x14ac:dyDescent="0.25">
      <c r="A46" s="57" t="s">
        <v>18</v>
      </c>
      <c r="B46" s="59">
        <v>39</v>
      </c>
      <c r="C46" s="57" t="s">
        <v>28</v>
      </c>
      <c r="D46" s="45" t="s">
        <v>1048</v>
      </c>
      <c r="E46" s="4" t="s">
        <v>1007</v>
      </c>
      <c r="F46" s="1" t="s">
        <v>103</v>
      </c>
      <c r="G46" s="5">
        <v>23</v>
      </c>
      <c r="H46" s="5">
        <v>11</v>
      </c>
      <c r="I46" s="8">
        <f>G46+H46</f>
        <v>34</v>
      </c>
      <c r="J46" s="9"/>
      <c r="K46" s="8">
        <f>I46</f>
        <v>34</v>
      </c>
      <c r="L46" s="1"/>
      <c r="M46" s="1"/>
      <c r="N46" s="38" t="s">
        <v>1008</v>
      </c>
    </row>
    <row r="47" spans="1:14" x14ac:dyDescent="0.25">
      <c r="A47" s="57" t="s">
        <v>18</v>
      </c>
      <c r="B47" s="59">
        <v>40</v>
      </c>
      <c r="C47" s="57" t="s">
        <v>28</v>
      </c>
      <c r="D47" s="45" t="s">
        <v>1049</v>
      </c>
      <c r="E47" s="4" t="s">
        <v>1007</v>
      </c>
      <c r="F47" s="1" t="s">
        <v>103</v>
      </c>
      <c r="G47" s="5">
        <v>23</v>
      </c>
      <c r="H47" s="5">
        <v>11</v>
      </c>
      <c r="I47" s="8">
        <f>G47+H47</f>
        <v>34</v>
      </c>
      <c r="J47" s="9"/>
      <c r="K47" s="8">
        <f>I47</f>
        <v>34</v>
      </c>
      <c r="L47" s="1"/>
      <c r="M47" s="1"/>
      <c r="N47" s="38" t="s">
        <v>1008</v>
      </c>
    </row>
    <row r="48" spans="1:14" x14ac:dyDescent="0.25">
      <c r="A48" s="57" t="s">
        <v>18</v>
      </c>
      <c r="B48" s="59">
        <v>41</v>
      </c>
      <c r="C48" s="57" t="s">
        <v>19</v>
      </c>
      <c r="D48" s="38" t="s">
        <v>203</v>
      </c>
      <c r="E48" s="1" t="s">
        <v>135</v>
      </c>
      <c r="F48" s="116" t="s">
        <v>202</v>
      </c>
      <c r="G48" s="116">
        <v>18</v>
      </c>
      <c r="H48" s="116">
        <v>15</v>
      </c>
      <c r="I48" s="116">
        <v>33</v>
      </c>
      <c r="J48" s="116"/>
      <c r="K48" s="116">
        <v>33</v>
      </c>
      <c r="L48" s="38"/>
      <c r="M48" s="1"/>
      <c r="N48" s="57" t="s">
        <v>170</v>
      </c>
    </row>
    <row r="49" spans="1:16" x14ac:dyDescent="0.25">
      <c r="A49" s="57" t="s">
        <v>18</v>
      </c>
      <c r="B49" s="59">
        <v>42</v>
      </c>
      <c r="C49" s="55" t="s">
        <v>19</v>
      </c>
      <c r="D49" s="38" t="s">
        <v>300</v>
      </c>
      <c r="E49" s="1" t="s">
        <v>1083</v>
      </c>
      <c r="F49" s="1">
        <v>8</v>
      </c>
      <c r="G49" s="1">
        <v>15</v>
      </c>
      <c r="H49" s="1">
        <v>18</v>
      </c>
      <c r="I49" s="1">
        <v>33</v>
      </c>
      <c r="J49" s="1"/>
      <c r="K49" s="110">
        <v>33</v>
      </c>
      <c r="L49" s="40"/>
      <c r="M49" s="1"/>
      <c r="N49" s="38" t="s">
        <v>297</v>
      </c>
    </row>
    <row r="50" spans="1:16" x14ac:dyDescent="0.25">
      <c r="A50" s="57" t="s">
        <v>18</v>
      </c>
      <c r="B50" s="59">
        <v>43</v>
      </c>
      <c r="C50" s="38" t="s">
        <v>19</v>
      </c>
      <c r="D50" s="544" t="s">
        <v>761</v>
      </c>
      <c r="E50" s="110" t="s">
        <v>716</v>
      </c>
      <c r="F50" s="545" t="s">
        <v>191</v>
      </c>
      <c r="G50" s="1">
        <v>13</v>
      </c>
      <c r="H50" s="1">
        <v>20</v>
      </c>
      <c r="I50" s="61">
        <v>33</v>
      </c>
      <c r="J50" s="1"/>
      <c r="K50" s="1">
        <v>33</v>
      </c>
      <c r="L50" s="40"/>
      <c r="M50" s="1"/>
      <c r="N50" s="57" t="s">
        <v>762</v>
      </c>
    </row>
    <row r="51" spans="1:16" x14ac:dyDescent="0.25">
      <c r="A51" s="57" t="s">
        <v>18</v>
      </c>
      <c r="B51" s="59">
        <v>44</v>
      </c>
      <c r="C51" s="57" t="s">
        <v>19</v>
      </c>
      <c r="D51" s="46" t="s">
        <v>872</v>
      </c>
      <c r="E51" s="110" t="s">
        <v>781</v>
      </c>
      <c r="F51" s="1" t="s">
        <v>191</v>
      </c>
      <c r="G51" s="1">
        <v>20</v>
      </c>
      <c r="H51" s="1">
        <v>13</v>
      </c>
      <c r="I51" s="1">
        <f>SUM(G51:H51)</f>
        <v>33</v>
      </c>
      <c r="J51" s="4"/>
      <c r="K51" s="1">
        <f>SUM(I51:J51)</f>
        <v>33</v>
      </c>
      <c r="L51" s="4"/>
      <c r="M51" s="4"/>
      <c r="N51" s="41" t="s">
        <v>824</v>
      </c>
    </row>
    <row r="52" spans="1:16" x14ac:dyDescent="0.25">
      <c r="A52" s="57" t="s">
        <v>18</v>
      </c>
      <c r="B52" s="59">
        <v>45</v>
      </c>
      <c r="C52" s="57" t="s">
        <v>19</v>
      </c>
      <c r="D52" s="38" t="s">
        <v>1271</v>
      </c>
      <c r="E52" s="1" t="s">
        <v>1337</v>
      </c>
      <c r="F52" s="9" t="s">
        <v>103</v>
      </c>
      <c r="G52" s="1">
        <v>14</v>
      </c>
      <c r="H52" s="1">
        <v>19</v>
      </c>
      <c r="I52" s="1">
        <v>33</v>
      </c>
      <c r="J52" s="1"/>
      <c r="K52" s="1">
        <v>33</v>
      </c>
      <c r="L52" s="1"/>
      <c r="M52" s="9"/>
      <c r="N52" s="53"/>
    </row>
    <row r="53" spans="1:16" x14ac:dyDescent="0.25">
      <c r="A53" s="57" t="s">
        <v>18</v>
      </c>
      <c r="B53" s="59">
        <v>46</v>
      </c>
      <c r="C53" s="70" t="s">
        <v>19</v>
      </c>
      <c r="D53" s="46" t="s">
        <v>604</v>
      </c>
      <c r="E53" s="24" t="s">
        <v>612</v>
      </c>
      <c r="F53" s="116" t="s">
        <v>103</v>
      </c>
      <c r="G53" s="116">
        <v>21</v>
      </c>
      <c r="H53" s="116">
        <v>11</v>
      </c>
      <c r="I53" s="110">
        <v>32</v>
      </c>
      <c r="J53" s="1"/>
      <c r="K53" s="4">
        <v>32</v>
      </c>
      <c r="L53" s="1"/>
      <c r="M53" s="1"/>
      <c r="N53" s="46" t="s">
        <v>578</v>
      </c>
    </row>
    <row r="54" spans="1:16" x14ac:dyDescent="0.25">
      <c r="A54" s="57" t="s">
        <v>18</v>
      </c>
      <c r="B54" s="59">
        <v>47</v>
      </c>
      <c r="C54" s="70" t="s">
        <v>19</v>
      </c>
      <c r="D54" s="72" t="s">
        <v>605</v>
      </c>
      <c r="E54" s="24" t="s">
        <v>612</v>
      </c>
      <c r="F54" s="116" t="s">
        <v>191</v>
      </c>
      <c r="G54" s="116">
        <v>20</v>
      </c>
      <c r="H54" s="116">
        <v>12</v>
      </c>
      <c r="I54" s="110">
        <v>32</v>
      </c>
      <c r="J54" s="4"/>
      <c r="K54" s="4">
        <v>32</v>
      </c>
      <c r="L54" s="4"/>
      <c r="M54" s="156"/>
      <c r="N54" s="46" t="s">
        <v>586</v>
      </c>
    </row>
    <row r="55" spans="1:16" x14ac:dyDescent="0.25">
      <c r="A55" s="57" t="s">
        <v>18</v>
      </c>
      <c r="B55" s="59">
        <v>48</v>
      </c>
      <c r="C55" s="41" t="s">
        <v>19</v>
      </c>
      <c r="D55" s="72" t="s">
        <v>259</v>
      </c>
      <c r="E55" s="488" t="s">
        <v>233</v>
      </c>
      <c r="F55" s="116" t="s">
        <v>191</v>
      </c>
      <c r="G55" s="116">
        <v>21</v>
      </c>
      <c r="H55" s="116">
        <v>10</v>
      </c>
      <c r="I55" s="116">
        <v>31</v>
      </c>
      <c r="J55" s="116"/>
      <c r="K55" s="116">
        <v>31</v>
      </c>
      <c r="L55" s="88"/>
      <c r="M55" s="116"/>
      <c r="N55" s="71" t="s">
        <v>234</v>
      </c>
    </row>
    <row r="56" spans="1:16" x14ac:dyDescent="0.25">
      <c r="A56" s="57" t="s">
        <v>18</v>
      </c>
      <c r="B56" s="59">
        <v>49</v>
      </c>
      <c r="C56" s="55" t="s">
        <v>19</v>
      </c>
      <c r="D56" s="46" t="s">
        <v>298</v>
      </c>
      <c r="E56" s="110" t="s">
        <v>295</v>
      </c>
      <c r="F56" s="1">
        <v>8</v>
      </c>
      <c r="G56" s="8">
        <v>18</v>
      </c>
      <c r="H56" s="8">
        <v>13</v>
      </c>
      <c r="I56" s="8">
        <v>31</v>
      </c>
      <c r="J56" s="9"/>
      <c r="K56" s="134">
        <v>31</v>
      </c>
      <c r="L56" s="1"/>
      <c r="M56" s="1" t="s">
        <v>299</v>
      </c>
      <c r="N56" s="38" t="s">
        <v>297</v>
      </c>
    </row>
    <row r="57" spans="1:16" x14ac:dyDescent="0.25">
      <c r="A57" s="57" t="s">
        <v>18</v>
      </c>
      <c r="B57" s="59">
        <v>50</v>
      </c>
      <c r="C57" s="70" t="s">
        <v>19</v>
      </c>
      <c r="D57" s="46" t="s">
        <v>603</v>
      </c>
      <c r="E57" s="24" t="s">
        <v>612</v>
      </c>
      <c r="F57" s="116" t="s">
        <v>103</v>
      </c>
      <c r="G57" s="116">
        <v>21</v>
      </c>
      <c r="H57" s="116">
        <v>10</v>
      </c>
      <c r="I57" s="110">
        <v>31</v>
      </c>
      <c r="J57" s="1"/>
      <c r="K57" s="4">
        <v>31</v>
      </c>
      <c r="L57" s="1"/>
      <c r="M57" s="1"/>
      <c r="N57" s="46" t="s">
        <v>578</v>
      </c>
    </row>
    <row r="58" spans="1:16" x14ac:dyDescent="0.25">
      <c r="A58" s="57" t="s">
        <v>18</v>
      </c>
      <c r="B58" s="59">
        <v>51</v>
      </c>
      <c r="C58" s="57" t="s">
        <v>28</v>
      </c>
      <c r="D58" s="45" t="s">
        <v>1050</v>
      </c>
      <c r="E58" s="4" t="s">
        <v>1007</v>
      </c>
      <c r="F58" s="1" t="s">
        <v>103</v>
      </c>
      <c r="G58" s="5">
        <v>24</v>
      </c>
      <c r="H58" s="5">
        <v>7</v>
      </c>
      <c r="I58" s="8">
        <f>G58+H58</f>
        <v>31</v>
      </c>
      <c r="J58" s="9"/>
      <c r="K58" s="8">
        <f>I58</f>
        <v>31</v>
      </c>
      <c r="L58" s="1"/>
      <c r="M58" s="1"/>
      <c r="N58" s="38" t="s">
        <v>1008</v>
      </c>
    </row>
    <row r="59" spans="1:16" x14ac:dyDescent="0.25">
      <c r="A59" s="57" t="s">
        <v>18</v>
      </c>
      <c r="B59" s="59">
        <v>52</v>
      </c>
      <c r="C59" s="293" t="s">
        <v>28</v>
      </c>
      <c r="D59" s="519" t="s">
        <v>990</v>
      </c>
      <c r="E59" s="316" t="s">
        <v>1330</v>
      </c>
      <c r="F59" s="316" t="s">
        <v>989</v>
      </c>
      <c r="G59" s="316">
        <v>20</v>
      </c>
      <c r="H59" s="316">
        <v>10</v>
      </c>
      <c r="I59" s="316">
        <v>30</v>
      </c>
      <c r="J59" s="316"/>
      <c r="K59" s="316">
        <v>30</v>
      </c>
      <c r="L59" s="316"/>
      <c r="M59" s="316"/>
      <c r="N59" s="293" t="s">
        <v>972</v>
      </c>
    </row>
    <row r="60" spans="1:16" x14ac:dyDescent="0.25">
      <c r="A60" s="57" t="s">
        <v>18</v>
      </c>
      <c r="B60" s="59">
        <v>53</v>
      </c>
      <c r="C60" s="57" t="s">
        <v>28</v>
      </c>
      <c r="D60" s="45" t="s">
        <v>1051</v>
      </c>
      <c r="E60" s="4" t="s">
        <v>1007</v>
      </c>
      <c r="F60" s="1" t="s">
        <v>191</v>
      </c>
      <c r="G60" s="5">
        <v>23</v>
      </c>
      <c r="H60" s="5">
        <v>7</v>
      </c>
      <c r="I60" s="8">
        <f>G60+H60</f>
        <v>30</v>
      </c>
      <c r="J60" s="9"/>
      <c r="K60" s="8">
        <f>I60</f>
        <v>30</v>
      </c>
      <c r="L60" s="1"/>
      <c r="M60" s="1"/>
      <c r="N60" s="38" t="s">
        <v>1008</v>
      </c>
    </row>
    <row r="61" spans="1:16" s="563" customFormat="1" x14ac:dyDescent="0.25">
      <c r="A61" s="57" t="s">
        <v>18</v>
      </c>
      <c r="B61" s="59">
        <v>54</v>
      </c>
      <c r="C61" s="57" t="s">
        <v>28</v>
      </c>
      <c r="D61" s="46" t="s">
        <v>37</v>
      </c>
      <c r="E61" s="4" t="s">
        <v>1332</v>
      </c>
      <c r="F61" s="1" t="s">
        <v>44</v>
      </c>
      <c r="G61" s="5">
        <v>20</v>
      </c>
      <c r="H61" s="5">
        <v>9</v>
      </c>
      <c r="I61" s="8">
        <f>G61+H61</f>
        <v>29</v>
      </c>
      <c r="J61" s="9"/>
      <c r="K61" s="8">
        <f>G61+H61</f>
        <v>29</v>
      </c>
      <c r="L61" s="1"/>
      <c r="M61" s="1"/>
      <c r="N61" s="38" t="s">
        <v>45</v>
      </c>
      <c r="O61" s="15"/>
      <c r="P61" s="15"/>
    </row>
    <row r="62" spans="1:16" s="563" customFormat="1" x14ac:dyDescent="0.25">
      <c r="A62" s="57" t="s">
        <v>18</v>
      </c>
      <c r="B62" s="59">
        <v>55</v>
      </c>
      <c r="C62" s="57" t="s">
        <v>28</v>
      </c>
      <c r="D62" s="46" t="s">
        <v>325</v>
      </c>
      <c r="E62" s="4" t="s">
        <v>312</v>
      </c>
      <c r="F62" s="1" t="s">
        <v>103</v>
      </c>
      <c r="G62" s="5">
        <v>14</v>
      </c>
      <c r="H62" s="5">
        <v>15</v>
      </c>
      <c r="I62" s="8">
        <v>29</v>
      </c>
      <c r="J62" s="9"/>
      <c r="K62" s="8">
        <v>29</v>
      </c>
      <c r="L62" s="1"/>
      <c r="M62" s="1"/>
      <c r="N62" s="38" t="s">
        <v>317</v>
      </c>
      <c r="O62" s="15"/>
      <c r="P62" s="15"/>
    </row>
    <row r="63" spans="1:16" x14ac:dyDescent="0.25">
      <c r="A63" s="57" t="s">
        <v>18</v>
      </c>
      <c r="B63" s="59">
        <v>56</v>
      </c>
      <c r="C63" s="55" t="s">
        <v>19</v>
      </c>
      <c r="D63" s="38" t="s">
        <v>301</v>
      </c>
      <c r="E63" s="1" t="s">
        <v>295</v>
      </c>
      <c r="F63" s="1">
        <v>8</v>
      </c>
      <c r="G63" s="1">
        <v>15</v>
      </c>
      <c r="H63" s="1">
        <v>13</v>
      </c>
      <c r="I63" s="1">
        <v>28</v>
      </c>
      <c r="J63" s="1"/>
      <c r="K63" s="110">
        <v>28</v>
      </c>
      <c r="L63" s="40"/>
      <c r="M63" s="1"/>
      <c r="N63" s="38" t="s">
        <v>302</v>
      </c>
    </row>
    <row r="64" spans="1:16" x14ac:dyDescent="0.25">
      <c r="A64" s="57" t="s">
        <v>18</v>
      </c>
      <c r="B64" s="59">
        <v>57</v>
      </c>
      <c r="C64" s="57" t="s">
        <v>19</v>
      </c>
      <c r="D64" s="551" t="s">
        <v>865</v>
      </c>
      <c r="E64" s="110" t="s">
        <v>781</v>
      </c>
      <c r="F64" s="163" t="s">
        <v>538</v>
      </c>
      <c r="G64" s="163">
        <v>13</v>
      </c>
      <c r="H64" s="163">
        <v>15</v>
      </c>
      <c r="I64" s="1">
        <f>SUM(G64:H64)</f>
        <v>28</v>
      </c>
      <c r="J64" s="167"/>
      <c r="K64" s="1">
        <f>SUM(I64:J64)</f>
        <v>28</v>
      </c>
      <c r="L64" s="163"/>
      <c r="M64" s="163"/>
      <c r="N64" s="551" t="s">
        <v>866</v>
      </c>
    </row>
    <row r="65" spans="1:16" x14ac:dyDescent="0.25">
      <c r="A65" s="57" t="s">
        <v>18</v>
      </c>
      <c r="B65" s="59">
        <v>58</v>
      </c>
      <c r="C65" s="38" t="s">
        <v>19</v>
      </c>
      <c r="D65" s="41" t="s">
        <v>934</v>
      </c>
      <c r="E65" s="9" t="s">
        <v>918</v>
      </c>
      <c r="F65" s="1" t="s">
        <v>191</v>
      </c>
      <c r="G65" s="1">
        <v>25</v>
      </c>
      <c r="H65" s="1">
        <v>3</v>
      </c>
      <c r="I65" s="1">
        <v>28</v>
      </c>
      <c r="J65" s="1"/>
      <c r="K65" s="1">
        <v>28</v>
      </c>
      <c r="L65" s="1"/>
      <c r="M65" s="1"/>
      <c r="N65" s="57" t="s">
        <v>929</v>
      </c>
    </row>
    <row r="66" spans="1:16" x14ac:dyDescent="0.25">
      <c r="A66" s="57" t="s">
        <v>18</v>
      </c>
      <c r="B66" s="59">
        <v>59</v>
      </c>
      <c r="C66" s="272" t="s">
        <v>19</v>
      </c>
      <c r="D66" s="113" t="s">
        <v>1162</v>
      </c>
      <c r="E66" s="4" t="s">
        <v>1085</v>
      </c>
      <c r="F66" s="4">
        <v>8</v>
      </c>
      <c r="G66" s="4">
        <v>26</v>
      </c>
      <c r="H66" s="4">
        <v>2</v>
      </c>
      <c r="I66" s="4">
        <v>28</v>
      </c>
      <c r="J66" s="4"/>
      <c r="K66" s="4">
        <v>28</v>
      </c>
      <c r="L66" s="113"/>
      <c r="M66" s="4"/>
      <c r="N66" s="113" t="s">
        <v>1128</v>
      </c>
    </row>
    <row r="67" spans="1:16" x14ac:dyDescent="0.25">
      <c r="A67" s="57" t="s">
        <v>18</v>
      </c>
      <c r="B67" s="59">
        <v>60</v>
      </c>
      <c r="C67" s="57" t="s">
        <v>28</v>
      </c>
      <c r="D67" s="46" t="s">
        <v>41</v>
      </c>
      <c r="E67" s="426" t="s">
        <v>1332</v>
      </c>
      <c r="F67" s="1" t="s">
        <v>44</v>
      </c>
      <c r="G67" s="1">
        <v>18</v>
      </c>
      <c r="H67" s="1">
        <v>9</v>
      </c>
      <c r="I67" s="8">
        <f>G67+H67</f>
        <v>27</v>
      </c>
      <c r="J67" s="9"/>
      <c r="K67" s="8">
        <f>G67+H67</f>
        <v>27</v>
      </c>
      <c r="L67" s="1"/>
      <c r="M67" s="1"/>
      <c r="N67" s="38" t="s">
        <v>45</v>
      </c>
    </row>
    <row r="68" spans="1:16" x14ac:dyDescent="0.25">
      <c r="A68" s="57" t="s">
        <v>18</v>
      </c>
      <c r="B68" s="59">
        <v>61</v>
      </c>
      <c r="C68" s="57" t="s">
        <v>19</v>
      </c>
      <c r="D68" s="38" t="s">
        <v>657</v>
      </c>
      <c r="E68" s="552" t="s">
        <v>1336</v>
      </c>
      <c r="F68" s="1" t="s">
        <v>191</v>
      </c>
      <c r="G68" s="1">
        <v>18</v>
      </c>
      <c r="H68" s="1">
        <v>9</v>
      </c>
      <c r="I68" s="1">
        <v>27</v>
      </c>
      <c r="J68" s="1"/>
      <c r="K68" s="1">
        <v>27</v>
      </c>
      <c r="L68" s="9"/>
      <c r="M68" s="1"/>
      <c r="N68" s="38" t="s">
        <v>635</v>
      </c>
    </row>
    <row r="69" spans="1:16" x14ac:dyDescent="0.25">
      <c r="A69" s="57" t="s">
        <v>18</v>
      </c>
      <c r="B69" s="59">
        <v>62</v>
      </c>
      <c r="C69" s="272" t="s">
        <v>19</v>
      </c>
      <c r="D69" s="113" t="s">
        <v>1163</v>
      </c>
      <c r="E69" s="4" t="s">
        <v>1085</v>
      </c>
      <c r="F69" s="4">
        <v>8</v>
      </c>
      <c r="G69" s="4">
        <v>20</v>
      </c>
      <c r="H69" s="4">
        <v>7</v>
      </c>
      <c r="I69" s="4">
        <v>27</v>
      </c>
      <c r="J69" s="4"/>
      <c r="K69" s="4">
        <v>27</v>
      </c>
      <c r="L69" s="113"/>
      <c r="M69" s="4"/>
      <c r="N69" s="113" t="s">
        <v>1128</v>
      </c>
    </row>
    <row r="70" spans="1:16" x14ac:dyDescent="0.25">
      <c r="A70" s="57" t="s">
        <v>18</v>
      </c>
      <c r="B70" s="59">
        <v>63</v>
      </c>
      <c r="C70" s="38" t="s">
        <v>19</v>
      </c>
      <c r="D70" s="75" t="s">
        <v>755</v>
      </c>
      <c r="E70" s="552" t="s">
        <v>716</v>
      </c>
      <c r="F70" s="545" t="s">
        <v>103</v>
      </c>
      <c r="G70" s="5">
        <v>20</v>
      </c>
      <c r="H70" s="5">
        <v>6</v>
      </c>
      <c r="I70" s="61">
        <v>26</v>
      </c>
      <c r="J70" s="5"/>
      <c r="K70" s="5">
        <v>26</v>
      </c>
      <c r="L70" s="5"/>
      <c r="M70" s="4"/>
      <c r="N70" s="81" t="s">
        <v>717</v>
      </c>
    </row>
    <row r="71" spans="1:16" x14ac:dyDescent="0.25">
      <c r="A71" s="57" t="s">
        <v>18</v>
      </c>
      <c r="B71" s="59">
        <v>64</v>
      </c>
      <c r="C71" s="81" t="s">
        <v>28</v>
      </c>
      <c r="D71" s="520" t="s">
        <v>1156</v>
      </c>
      <c r="E71" s="426" t="s">
        <v>1085</v>
      </c>
      <c r="F71" s="4" t="s">
        <v>423</v>
      </c>
      <c r="G71" s="4">
        <v>26</v>
      </c>
      <c r="H71" s="4">
        <v>0</v>
      </c>
      <c r="I71" s="47">
        <v>26</v>
      </c>
      <c r="J71" s="47"/>
      <c r="K71" s="47">
        <v>26</v>
      </c>
      <c r="L71" s="4"/>
      <c r="M71" s="4"/>
      <c r="N71" s="41" t="s">
        <v>1092</v>
      </c>
    </row>
    <row r="72" spans="1:16" x14ac:dyDescent="0.25">
      <c r="A72" s="57" t="s">
        <v>18</v>
      </c>
      <c r="B72" s="59">
        <v>65</v>
      </c>
      <c r="C72" s="57" t="s">
        <v>28</v>
      </c>
      <c r="D72" s="46" t="s">
        <v>40</v>
      </c>
      <c r="E72" s="4" t="s">
        <v>1332</v>
      </c>
      <c r="F72" s="1" t="s">
        <v>44</v>
      </c>
      <c r="G72" s="1">
        <v>25</v>
      </c>
      <c r="H72" s="1">
        <v>0</v>
      </c>
      <c r="I72" s="8">
        <f>G72+H72</f>
        <v>25</v>
      </c>
      <c r="J72" s="9"/>
      <c r="K72" s="8">
        <f>G72+H72</f>
        <v>25</v>
      </c>
      <c r="L72" s="1"/>
      <c r="M72" s="1"/>
      <c r="N72" s="38" t="s">
        <v>45</v>
      </c>
    </row>
    <row r="73" spans="1:16" x14ac:dyDescent="0.25">
      <c r="A73" s="57" t="s">
        <v>18</v>
      </c>
      <c r="B73" s="59">
        <v>66</v>
      </c>
      <c r="C73" s="38" t="s">
        <v>19</v>
      </c>
      <c r="D73" s="75" t="s">
        <v>757</v>
      </c>
      <c r="E73" s="110" t="s">
        <v>716</v>
      </c>
      <c r="F73" s="545" t="s">
        <v>103</v>
      </c>
      <c r="G73" s="1">
        <v>20</v>
      </c>
      <c r="H73" s="1">
        <v>5</v>
      </c>
      <c r="I73" s="61">
        <v>25</v>
      </c>
      <c r="J73" s="1"/>
      <c r="K73" s="1">
        <v>25</v>
      </c>
      <c r="L73" s="40"/>
      <c r="M73" s="1"/>
      <c r="N73" s="471" t="s">
        <v>717</v>
      </c>
    </row>
    <row r="74" spans="1:16" x14ac:dyDescent="0.25">
      <c r="A74" s="57" t="s">
        <v>18</v>
      </c>
      <c r="B74" s="59">
        <v>67</v>
      </c>
      <c r="C74" s="38" t="s">
        <v>19</v>
      </c>
      <c r="D74" s="544" t="s">
        <v>767</v>
      </c>
      <c r="E74" s="110" t="s">
        <v>716</v>
      </c>
      <c r="F74" s="545" t="s">
        <v>538</v>
      </c>
      <c r="G74" s="1">
        <v>20</v>
      </c>
      <c r="H74" s="1">
        <v>5</v>
      </c>
      <c r="I74" s="61">
        <v>25</v>
      </c>
      <c r="J74" s="1"/>
      <c r="K74" s="1">
        <v>25</v>
      </c>
      <c r="L74" s="40"/>
      <c r="M74" s="1"/>
      <c r="N74" s="471" t="s">
        <v>717</v>
      </c>
    </row>
    <row r="75" spans="1:16" x14ac:dyDescent="0.25">
      <c r="A75" s="57" t="s">
        <v>18</v>
      </c>
      <c r="B75" s="59">
        <v>68</v>
      </c>
      <c r="C75" s="268" t="s">
        <v>28</v>
      </c>
      <c r="D75" s="519" t="s">
        <v>986</v>
      </c>
      <c r="E75" s="316" t="s">
        <v>1330</v>
      </c>
      <c r="F75" s="316" t="s">
        <v>35</v>
      </c>
      <c r="G75" s="316">
        <v>15</v>
      </c>
      <c r="H75" s="316">
        <v>10</v>
      </c>
      <c r="I75" s="262">
        <f>G75+H75</f>
        <v>25</v>
      </c>
      <c r="J75" s="262"/>
      <c r="K75" s="262">
        <f>G75+H75</f>
        <v>25</v>
      </c>
      <c r="L75" s="316"/>
      <c r="M75" s="316"/>
      <c r="N75" s="439" t="s">
        <v>955</v>
      </c>
    </row>
    <row r="76" spans="1:16" x14ac:dyDescent="0.25">
      <c r="A76" s="57" t="s">
        <v>18</v>
      </c>
      <c r="B76" s="59">
        <v>69</v>
      </c>
      <c r="C76" s="81" t="s">
        <v>28</v>
      </c>
      <c r="D76" s="520" t="s">
        <v>1157</v>
      </c>
      <c r="E76" s="4" t="s">
        <v>1085</v>
      </c>
      <c r="F76" s="4" t="s">
        <v>423</v>
      </c>
      <c r="G76" s="4">
        <v>25</v>
      </c>
      <c r="H76" s="4">
        <v>0</v>
      </c>
      <c r="I76" s="47">
        <v>25</v>
      </c>
      <c r="J76" s="47"/>
      <c r="K76" s="47">
        <v>25</v>
      </c>
      <c r="L76" s="4"/>
      <c r="M76" s="4"/>
      <c r="N76" s="434" t="s">
        <v>1092</v>
      </c>
    </row>
    <row r="77" spans="1:16" x14ac:dyDescent="0.25">
      <c r="A77" s="57" t="s">
        <v>18</v>
      </c>
      <c r="B77" s="59">
        <v>70</v>
      </c>
      <c r="C77" s="57" t="s">
        <v>28</v>
      </c>
      <c r="D77" s="553" t="s">
        <v>1318</v>
      </c>
      <c r="E77" s="4" t="s">
        <v>1331</v>
      </c>
      <c r="F77" s="1" t="s">
        <v>44</v>
      </c>
      <c r="G77" s="5">
        <v>15</v>
      </c>
      <c r="H77" s="5">
        <v>10</v>
      </c>
      <c r="I77" s="8">
        <f>G77+H77</f>
        <v>25</v>
      </c>
      <c r="J77" s="9"/>
      <c r="K77" s="8">
        <f>G77+H77</f>
        <v>25</v>
      </c>
      <c r="L77" s="1"/>
      <c r="M77" s="1"/>
      <c r="N77" s="432" t="s">
        <v>1308</v>
      </c>
    </row>
    <row r="78" spans="1:16" s="563" customFormat="1" x14ac:dyDescent="0.25">
      <c r="A78" s="57" t="s">
        <v>18</v>
      </c>
      <c r="B78" s="59">
        <v>71</v>
      </c>
      <c r="C78" s="57" t="s">
        <v>28</v>
      </c>
      <c r="D78" s="46" t="s">
        <v>39</v>
      </c>
      <c r="E78" s="4" t="s">
        <v>1332</v>
      </c>
      <c r="F78" s="1" t="s">
        <v>44</v>
      </c>
      <c r="G78" s="5">
        <v>15</v>
      </c>
      <c r="H78" s="5">
        <v>9</v>
      </c>
      <c r="I78" s="266">
        <f>G78+H78</f>
        <v>24</v>
      </c>
      <c r="J78" s="311"/>
      <c r="K78" s="266">
        <f>G78+H78</f>
        <v>24</v>
      </c>
      <c r="L78" s="469"/>
      <c r="M78" s="469"/>
      <c r="N78" s="550" t="s">
        <v>45</v>
      </c>
      <c r="O78" s="15"/>
      <c r="P78" s="15"/>
    </row>
    <row r="79" spans="1:16" x14ac:dyDescent="0.25">
      <c r="A79" s="57" t="s">
        <v>18</v>
      </c>
      <c r="B79" s="59">
        <v>72</v>
      </c>
      <c r="C79" s="57" t="s">
        <v>28</v>
      </c>
      <c r="D79" s="46" t="s">
        <v>323</v>
      </c>
      <c r="E79" s="4" t="s">
        <v>312</v>
      </c>
      <c r="F79" s="1" t="s">
        <v>103</v>
      </c>
      <c r="G79" s="5">
        <v>16</v>
      </c>
      <c r="H79" s="5">
        <v>8</v>
      </c>
      <c r="I79" s="8">
        <f>SUM(G79:H79)</f>
        <v>24</v>
      </c>
      <c r="J79" s="9"/>
      <c r="K79" s="8">
        <v>24</v>
      </c>
      <c r="L79" s="1"/>
      <c r="M79" s="1"/>
      <c r="N79" s="38" t="s">
        <v>317</v>
      </c>
    </row>
    <row r="80" spans="1:16" x14ac:dyDescent="0.25">
      <c r="A80" s="57" t="s">
        <v>18</v>
      </c>
      <c r="B80" s="59">
        <v>73</v>
      </c>
      <c r="C80" s="55" t="s">
        <v>19</v>
      </c>
      <c r="D80" s="46" t="s">
        <v>357</v>
      </c>
      <c r="E80" s="110" t="s">
        <v>334</v>
      </c>
      <c r="F80" s="1" t="s">
        <v>191</v>
      </c>
      <c r="G80" s="1">
        <v>21</v>
      </c>
      <c r="H80" s="1">
        <v>3</v>
      </c>
      <c r="I80" s="8">
        <v>24</v>
      </c>
      <c r="J80" s="9"/>
      <c r="K80" s="8">
        <v>24</v>
      </c>
      <c r="L80" s="1"/>
      <c r="M80" s="1"/>
      <c r="N80" s="38" t="s">
        <v>343</v>
      </c>
    </row>
    <row r="81" spans="1:14" x14ac:dyDescent="0.25">
      <c r="A81" s="57" t="s">
        <v>18</v>
      </c>
      <c r="B81" s="59">
        <v>74</v>
      </c>
      <c r="C81" s="38" t="s">
        <v>19</v>
      </c>
      <c r="D81" s="38" t="s">
        <v>426</v>
      </c>
      <c r="E81" s="1" t="s">
        <v>371</v>
      </c>
      <c r="F81" s="9" t="s">
        <v>427</v>
      </c>
      <c r="G81" s="1">
        <v>8</v>
      </c>
      <c r="H81" s="1">
        <v>16</v>
      </c>
      <c r="I81" s="1">
        <v>24</v>
      </c>
      <c r="J81" s="1"/>
      <c r="K81" s="1">
        <v>24</v>
      </c>
      <c r="L81" s="1"/>
      <c r="M81" s="9"/>
      <c r="N81" s="57" t="s">
        <v>428</v>
      </c>
    </row>
    <row r="82" spans="1:14" x14ac:dyDescent="0.25">
      <c r="A82" s="57" t="s">
        <v>18</v>
      </c>
      <c r="B82" s="59">
        <v>75</v>
      </c>
      <c r="C82" s="57" t="s">
        <v>19</v>
      </c>
      <c r="D82" s="481" t="s">
        <v>873</v>
      </c>
      <c r="E82" s="110" t="s">
        <v>781</v>
      </c>
      <c r="F82" s="1" t="s">
        <v>191</v>
      </c>
      <c r="G82" s="1">
        <v>13</v>
      </c>
      <c r="H82" s="1">
        <v>11</v>
      </c>
      <c r="I82" s="1">
        <f>SUM(G82:H82)</f>
        <v>24</v>
      </c>
      <c r="J82" s="110"/>
      <c r="K82" s="1">
        <f>SUM(I82:J82)</f>
        <v>24</v>
      </c>
      <c r="L82" s="110"/>
      <c r="M82" s="1"/>
      <c r="N82" s="38" t="s">
        <v>824</v>
      </c>
    </row>
    <row r="83" spans="1:14" x14ac:dyDescent="0.25">
      <c r="A83" s="57" t="s">
        <v>18</v>
      </c>
      <c r="B83" s="59">
        <v>76</v>
      </c>
      <c r="C83" s="81" t="s">
        <v>28</v>
      </c>
      <c r="D83" s="554" t="s">
        <v>1158</v>
      </c>
      <c r="E83" s="4" t="s">
        <v>1085</v>
      </c>
      <c r="F83" s="4" t="s">
        <v>423</v>
      </c>
      <c r="G83" s="47">
        <v>24</v>
      </c>
      <c r="H83" s="47">
        <v>0</v>
      </c>
      <c r="I83" s="47">
        <v>24</v>
      </c>
      <c r="J83" s="47"/>
      <c r="K83" s="47">
        <v>24</v>
      </c>
      <c r="L83" s="4"/>
      <c r="M83" s="4"/>
      <c r="N83" s="41" t="s">
        <v>1092</v>
      </c>
    </row>
    <row r="84" spans="1:14" ht="31.5" x14ac:dyDescent="0.25">
      <c r="A84" s="57" t="s">
        <v>18</v>
      </c>
      <c r="B84" s="59">
        <v>77</v>
      </c>
      <c r="C84" s="57" t="s">
        <v>28</v>
      </c>
      <c r="D84" s="555" t="s">
        <v>29</v>
      </c>
      <c r="E84" s="4" t="s">
        <v>1332</v>
      </c>
      <c r="F84" s="1" t="s">
        <v>35</v>
      </c>
      <c r="G84" s="8">
        <v>13</v>
      </c>
      <c r="H84" s="8">
        <v>10</v>
      </c>
      <c r="I84" s="8">
        <f>G84+H84</f>
        <v>23</v>
      </c>
      <c r="J84" s="9"/>
      <c r="K84" s="8">
        <f>G84+H84</f>
        <v>23</v>
      </c>
      <c r="L84" s="1"/>
      <c r="M84" s="1"/>
      <c r="N84" s="38" t="s">
        <v>33</v>
      </c>
    </row>
    <row r="85" spans="1:14" x14ac:dyDescent="0.25">
      <c r="A85" s="57" t="s">
        <v>18</v>
      </c>
      <c r="B85" s="59">
        <v>78</v>
      </c>
      <c r="C85" s="132" t="s">
        <v>28</v>
      </c>
      <c r="D85" s="481" t="s">
        <v>429</v>
      </c>
      <c r="E85" s="1" t="s">
        <v>371</v>
      </c>
      <c r="F85" s="9" t="s">
        <v>430</v>
      </c>
      <c r="G85" s="8">
        <v>23</v>
      </c>
      <c r="H85" s="8">
        <v>0</v>
      </c>
      <c r="I85" s="8">
        <v>23</v>
      </c>
      <c r="J85" s="2"/>
      <c r="K85" s="8">
        <v>23</v>
      </c>
      <c r="L85" s="9"/>
      <c r="M85" s="2"/>
      <c r="N85" s="57" t="s">
        <v>389</v>
      </c>
    </row>
    <row r="86" spans="1:14" x14ac:dyDescent="0.25">
      <c r="A86" s="57" t="s">
        <v>18</v>
      </c>
      <c r="B86" s="59">
        <v>79</v>
      </c>
      <c r="C86" s="38" t="s">
        <v>19</v>
      </c>
      <c r="D86" s="556" t="s">
        <v>766</v>
      </c>
      <c r="E86" s="110" t="s">
        <v>716</v>
      </c>
      <c r="F86" s="545" t="s">
        <v>538</v>
      </c>
      <c r="G86" s="1">
        <v>20</v>
      </c>
      <c r="H86" s="1">
        <v>3</v>
      </c>
      <c r="I86" s="61">
        <v>23</v>
      </c>
      <c r="J86" s="1"/>
      <c r="K86" s="1">
        <v>23</v>
      </c>
      <c r="L86" s="40"/>
      <c r="M86" s="1"/>
      <c r="N86" s="81" t="s">
        <v>717</v>
      </c>
    </row>
    <row r="87" spans="1:14" x14ac:dyDescent="0.25">
      <c r="A87" s="57" t="s">
        <v>18</v>
      </c>
      <c r="B87" s="59">
        <v>80</v>
      </c>
      <c r="C87" s="57" t="s">
        <v>19</v>
      </c>
      <c r="D87" s="182" t="s">
        <v>867</v>
      </c>
      <c r="E87" s="110" t="s">
        <v>781</v>
      </c>
      <c r="F87" s="163" t="s">
        <v>538</v>
      </c>
      <c r="G87" s="163">
        <v>8</v>
      </c>
      <c r="H87" s="163">
        <v>15</v>
      </c>
      <c r="I87" s="1">
        <f>SUM(G87:H87)</f>
        <v>23</v>
      </c>
      <c r="J87" s="546"/>
      <c r="K87" s="1">
        <f>SUM(I87:J87)</f>
        <v>23</v>
      </c>
      <c r="L87" s="546"/>
      <c r="M87" s="546"/>
      <c r="N87" s="182" t="s">
        <v>866</v>
      </c>
    </row>
    <row r="88" spans="1:14" x14ac:dyDescent="0.25">
      <c r="A88" s="57" t="s">
        <v>18</v>
      </c>
      <c r="B88" s="59">
        <v>81</v>
      </c>
      <c r="C88" s="57" t="s">
        <v>19</v>
      </c>
      <c r="D88" s="182" t="s">
        <v>870</v>
      </c>
      <c r="E88" s="110" t="s">
        <v>781</v>
      </c>
      <c r="F88" s="163" t="s">
        <v>538</v>
      </c>
      <c r="G88" s="163">
        <v>8</v>
      </c>
      <c r="H88" s="163">
        <v>15</v>
      </c>
      <c r="I88" s="1">
        <f>SUM(G88:H88)</f>
        <v>23</v>
      </c>
      <c r="J88" s="546"/>
      <c r="K88" s="1">
        <f>SUM(I88:J88)</f>
        <v>23</v>
      </c>
      <c r="L88" s="546"/>
      <c r="M88" s="546"/>
      <c r="N88" s="182" t="s">
        <v>866</v>
      </c>
    </row>
    <row r="89" spans="1:14" x14ac:dyDescent="0.25">
      <c r="A89" s="57" t="s">
        <v>18</v>
      </c>
      <c r="B89" s="59">
        <v>82</v>
      </c>
      <c r="C89" s="57" t="s">
        <v>19</v>
      </c>
      <c r="D89" s="38" t="s">
        <v>190</v>
      </c>
      <c r="E89" s="1" t="s">
        <v>135</v>
      </c>
      <c r="F89" s="116" t="s">
        <v>191</v>
      </c>
      <c r="G89" s="116">
        <v>12</v>
      </c>
      <c r="H89" s="116">
        <v>10</v>
      </c>
      <c r="I89" s="83">
        <v>22</v>
      </c>
      <c r="J89" s="24"/>
      <c r="K89" s="83">
        <v>22</v>
      </c>
      <c r="L89" s="38"/>
      <c r="M89" s="1"/>
      <c r="N89" s="38" t="s">
        <v>184</v>
      </c>
    </row>
    <row r="90" spans="1:14" x14ac:dyDescent="0.25">
      <c r="A90" s="57" t="s">
        <v>18</v>
      </c>
      <c r="B90" s="59">
        <v>83</v>
      </c>
      <c r="C90" s="38" t="s">
        <v>19</v>
      </c>
      <c r="D90" s="544" t="s">
        <v>765</v>
      </c>
      <c r="E90" s="110" t="s">
        <v>716</v>
      </c>
      <c r="F90" s="545" t="s">
        <v>191</v>
      </c>
      <c r="G90" s="1">
        <v>11</v>
      </c>
      <c r="H90" s="1">
        <v>10</v>
      </c>
      <c r="I90" s="61">
        <v>21</v>
      </c>
      <c r="J90" s="1"/>
      <c r="K90" s="1">
        <v>21</v>
      </c>
      <c r="L90" s="40"/>
      <c r="M90" s="1"/>
      <c r="N90" s="57" t="s">
        <v>762</v>
      </c>
    </row>
    <row r="91" spans="1:14" x14ac:dyDescent="0.25">
      <c r="A91" s="57" t="s">
        <v>18</v>
      </c>
      <c r="B91" s="59">
        <v>84</v>
      </c>
      <c r="C91" s="57" t="s">
        <v>28</v>
      </c>
      <c r="D91" s="45" t="s">
        <v>1320</v>
      </c>
      <c r="E91" s="4" t="s">
        <v>1331</v>
      </c>
      <c r="F91" s="1" t="s">
        <v>44</v>
      </c>
      <c r="G91" s="1">
        <v>13</v>
      </c>
      <c r="H91" s="1">
        <v>8</v>
      </c>
      <c r="I91" s="8">
        <f>G91+H91</f>
        <v>21</v>
      </c>
      <c r="J91" s="9"/>
      <c r="K91" s="8">
        <f>G91+H91</f>
        <v>21</v>
      </c>
      <c r="L91" s="1"/>
      <c r="M91" s="1"/>
      <c r="N91" s="38" t="s">
        <v>1308</v>
      </c>
    </row>
    <row r="92" spans="1:14" x14ac:dyDescent="0.25">
      <c r="A92" s="57" t="s">
        <v>18</v>
      </c>
      <c r="B92" s="59">
        <v>85</v>
      </c>
      <c r="C92" s="57" t="s">
        <v>28</v>
      </c>
      <c r="D92" s="46" t="s">
        <v>36</v>
      </c>
      <c r="E92" s="4" t="s">
        <v>1332</v>
      </c>
      <c r="F92" s="1" t="s">
        <v>44</v>
      </c>
      <c r="G92" s="1">
        <v>13</v>
      </c>
      <c r="H92" s="1">
        <v>7</v>
      </c>
      <c r="I92" s="8">
        <f>G92+H92</f>
        <v>20</v>
      </c>
      <c r="J92" s="9"/>
      <c r="K92" s="8">
        <f>G92+H92</f>
        <v>20</v>
      </c>
      <c r="L92" s="1"/>
      <c r="M92" s="1"/>
      <c r="N92" s="38" t="s">
        <v>45</v>
      </c>
    </row>
    <row r="93" spans="1:14" x14ac:dyDescent="0.25">
      <c r="A93" s="57" t="s">
        <v>18</v>
      </c>
      <c r="B93" s="59">
        <v>86</v>
      </c>
      <c r="C93" s="57" t="s">
        <v>19</v>
      </c>
      <c r="D93" s="38" t="s">
        <v>195</v>
      </c>
      <c r="E93" s="1" t="s">
        <v>135</v>
      </c>
      <c r="F93" s="116" t="s">
        <v>191</v>
      </c>
      <c r="G93" s="116">
        <v>10</v>
      </c>
      <c r="H93" s="116">
        <v>10</v>
      </c>
      <c r="I93" s="116">
        <v>20</v>
      </c>
      <c r="J93" s="116"/>
      <c r="K93" s="116">
        <v>20</v>
      </c>
      <c r="L93" s="38"/>
      <c r="M93" s="9"/>
      <c r="N93" s="38" t="s">
        <v>184</v>
      </c>
    </row>
    <row r="94" spans="1:14" x14ac:dyDescent="0.25">
      <c r="A94" s="57" t="s">
        <v>18</v>
      </c>
      <c r="B94" s="59">
        <v>87</v>
      </c>
      <c r="C94" s="41" t="s">
        <v>19</v>
      </c>
      <c r="D94" s="72" t="s">
        <v>261</v>
      </c>
      <c r="E94" s="488" t="s">
        <v>233</v>
      </c>
      <c r="F94" s="116" t="s">
        <v>191</v>
      </c>
      <c r="G94" s="116">
        <v>5</v>
      </c>
      <c r="H94" s="116">
        <v>15</v>
      </c>
      <c r="I94" s="116">
        <f>SUM(G94:H94)</f>
        <v>20</v>
      </c>
      <c r="J94" s="116"/>
      <c r="K94" s="116">
        <v>20</v>
      </c>
      <c r="L94" s="88"/>
      <c r="M94" s="116"/>
      <c r="N94" s="71" t="s">
        <v>234</v>
      </c>
    </row>
    <row r="95" spans="1:14" x14ac:dyDescent="0.25">
      <c r="A95" s="57" t="s">
        <v>18</v>
      </c>
      <c r="B95" s="59">
        <v>88</v>
      </c>
      <c r="C95" s="38" t="s">
        <v>19</v>
      </c>
      <c r="D95" s="75" t="s">
        <v>760</v>
      </c>
      <c r="E95" s="110" t="s">
        <v>716</v>
      </c>
      <c r="F95" s="545" t="s">
        <v>103</v>
      </c>
      <c r="G95" s="1">
        <v>15</v>
      </c>
      <c r="H95" s="1">
        <v>5</v>
      </c>
      <c r="I95" s="61">
        <v>20</v>
      </c>
      <c r="J95" s="1"/>
      <c r="K95" s="1">
        <v>20</v>
      </c>
      <c r="L95" s="40"/>
      <c r="M95" s="1"/>
      <c r="N95" s="81" t="s">
        <v>717</v>
      </c>
    </row>
    <row r="96" spans="1:14" x14ac:dyDescent="0.25">
      <c r="A96" s="57" t="s">
        <v>18</v>
      </c>
      <c r="B96" s="59">
        <v>89</v>
      </c>
      <c r="C96" s="268" t="s">
        <v>28</v>
      </c>
      <c r="D96" s="519" t="s">
        <v>983</v>
      </c>
      <c r="E96" s="316" t="s">
        <v>1330</v>
      </c>
      <c r="F96" s="316" t="s">
        <v>44</v>
      </c>
      <c r="G96" s="262">
        <v>15</v>
      </c>
      <c r="H96" s="262">
        <v>5</v>
      </c>
      <c r="I96" s="262">
        <f>G96+G101</f>
        <v>21</v>
      </c>
      <c r="J96" s="262"/>
      <c r="K96" s="262">
        <f>G96+H96</f>
        <v>20</v>
      </c>
      <c r="L96" s="316"/>
      <c r="M96" s="316"/>
      <c r="N96" s="293" t="s">
        <v>959</v>
      </c>
    </row>
    <row r="97" spans="1:15" x14ac:dyDescent="0.25">
      <c r="A97" s="57" t="s">
        <v>18</v>
      </c>
      <c r="B97" s="59">
        <v>90</v>
      </c>
      <c r="C97" s="268" t="s">
        <v>28</v>
      </c>
      <c r="D97" s="519" t="s">
        <v>987</v>
      </c>
      <c r="E97" s="316" t="s">
        <v>1330</v>
      </c>
      <c r="F97" s="316" t="s">
        <v>35</v>
      </c>
      <c r="G97" s="262">
        <v>10</v>
      </c>
      <c r="H97" s="262">
        <v>10</v>
      </c>
      <c r="I97" s="262">
        <f>G97+H97</f>
        <v>20</v>
      </c>
      <c r="J97" s="262"/>
      <c r="K97" s="262">
        <f>G97+H97</f>
        <v>20</v>
      </c>
      <c r="L97" s="316"/>
      <c r="M97" s="316"/>
      <c r="N97" s="293" t="s">
        <v>955</v>
      </c>
    </row>
    <row r="98" spans="1:15" x14ac:dyDescent="0.25">
      <c r="A98" s="57" t="s">
        <v>18</v>
      </c>
      <c r="B98" s="59">
        <v>91</v>
      </c>
      <c r="C98" s="268" t="s">
        <v>28</v>
      </c>
      <c r="D98" s="519" t="s">
        <v>988</v>
      </c>
      <c r="E98" s="316" t="s">
        <v>1330</v>
      </c>
      <c r="F98" s="316" t="s">
        <v>989</v>
      </c>
      <c r="G98" s="316">
        <v>15</v>
      </c>
      <c r="H98" s="316">
        <v>5</v>
      </c>
      <c r="I98" s="262">
        <f>G98+H98</f>
        <v>20</v>
      </c>
      <c r="J98" s="262"/>
      <c r="K98" s="262">
        <f>G98+H98</f>
        <v>20</v>
      </c>
      <c r="L98" s="316"/>
      <c r="M98" s="316"/>
      <c r="N98" s="293" t="s">
        <v>972</v>
      </c>
    </row>
    <row r="99" spans="1:15" x14ac:dyDescent="0.25">
      <c r="A99" s="57" t="s">
        <v>18</v>
      </c>
      <c r="B99" s="59">
        <v>92</v>
      </c>
      <c r="C99" s="57" t="s">
        <v>28</v>
      </c>
      <c r="D99" s="45" t="s">
        <v>1317</v>
      </c>
      <c r="E99" s="4" t="s">
        <v>1331</v>
      </c>
      <c r="F99" s="1" t="s">
        <v>44</v>
      </c>
      <c r="G99" s="5">
        <v>12</v>
      </c>
      <c r="H99" s="5">
        <v>8</v>
      </c>
      <c r="I99" s="8">
        <f>G99+H99</f>
        <v>20</v>
      </c>
      <c r="J99" s="9"/>
      <c r="K99" s="8">
        <f>G99+H99</f>
        <v>20</v>
      </c>
      <c r="L99" s="1"/>
      <c r="M99" s="1"/>
      <c r="N99" s="38" t="s">
        <v>1308</v>
      </c>
    </row>
    <row r="100" spans="1:15" ht="31.5" x14ac:dyDescent="0.25">
      <c r="A100" s="57" t="s">
        <v>18</v>
      </c>
      <c r="B100" s="59">
        <v>93</v>
      </c>
      <c r="C100" s="57" t="s">
        <v>19</v>
      </c>
      <c r="D100" s="38" t="s">
        <v>198</v>
      </c>
      <c r="E100" s="1" t="s">
        <v>135</v>
      </c>
      <c r="F100" s="116" t="s">
        <v>191</v>
      </c>
      <c r="G100" s="116">
        <v>9</v>
      </c>
      <c r="H100" s="116">
        <v>10</v>
      </c>
      <c r="I100" s="116">
        <v>19</v>
      </c>
      <c r="J100" s="116"/>
      <c r="K100" s="116">
        <v>19</v>
      </c>
      <c r="L100" s="38"/>
      <c r="M100" s="1"/>
      <c r="N100" s="38" t="s">
        <v>184</v>
      </c>
    </row>
    <row r="101" spans="1:15" x14ac:dyDescent="0.25">
      <c r="A101" s="57" t="s">
        <v>18</v>
      </c>
      <c r="B101" s="59">
        <v>94</v>
      </c>
      <c r="C101" s="57" t="s">
        <v>28</v>
      </c>
      <c r="D101" s="45" t="s">
        <v>1052</v>
      </c>
      <c r="E101" s="4" t="s">
        <v>1007</v>
      </c>
      <c r="F101" s="1" t="s">
        <v>191</v>
      </c>
      <c r="G101" s="5">
        <v>6</v>
      </c>
      <c r="H101" s="5">
        <v>13</v>
      </c>
      <c r="I101" s="8">
        <f>G101+H101</f>
        <v>19</v>
      </c>
      <c r="J101" s="9"/>
      <c r="K101" s="8">
        <f>I101</f>
        <v>19</v>
      </c>
      <c r="L101" s="1"/>
      <c r="M101" s="1"/>
      <c r="N101" s="38" t="s">
        <v>1008</v>
      </c>
    </row>
    <row r="102" spans="1:15" x14ac:dyDescent="0.25">
      <c r="A102" s="57" t="s">
        <v>18</v>
      </c>
      <c r="B102" s="59">
        <v>95</v>
      </c>
      <c r="C102" s="57" t="s">
        <v>28</v>
      </c>
      <c r="D102" s="45" t="s">
        <v>1319</v>
      </c>
      <c r="E102" s="4" t="s">
        <v>1331</v>
      </c>
      <c r="F102" s="1" t="s">
        <v>44</v>
      </c>
      <c r="G102" s="1">
        <v>13</v>
      </c>
      <c r="H102" s="1">
        <v>6</v>
      </c>
      <c r="I102" s="8">
        <f>G102+H102</f>
        <v>19</v>
      </c>
      <c r="J102" s="9"/>
      <c r="K102" s="8">
        <f>G102+H102</f>
        <v>19</v>
      </c>
      <c r="L102" s="1"/>
      <c r="M102" s="1"/>
      <c r="N102" s="38" t="s">
        <v>1308</v>
      </c>
    </row>
    <row r="103" spans="1:15" x14ac:dyDescent="0.25">
      <c r="A103" s="57" t="s">
        <v>18</v>
      </c>
      <c r="B103" s="59">
        <v>96</v>
      </c>
      <c r="C103" s="70" t="s">
        <v>19</v>
      </c>
      <c r="D103" s="46" t="s">
        <v>606</v>
      </c>
      <c r="E103" s="24" t="s">
        <v>612</v>
      </c>
      <c r="F103" s="116" t="s">
        <v>191</v>
      </c>
      <c r="G103" s="116">
        <v>10</v>
      </c>
      <c r="H103" s="116">
        <v>8</v>
      </c>
      <c r="I103" s="110">
        <v>18</v>
      </c>
      <c r="J103" s="4"/>
      <c r="K103" s="4">
        <v>18</v>
      </c>
      <c r="L103" s="4"/>
      <c r="M103" s="4"/>
      <c r="N103" s="46" t="s">
        <v>586</v>
      </c>
    </row>
    <row r="104" spans="1:15" x14ac:dyDescent="0.25">
      <c r="A104" s="57" t="s">
        <v>18</v>
      </c>
      <c r="B104" s="59">
        <v>97</v>
      </c>
      <c r="C104" s="38" t="s">
        <v>19</v>
      </c>
      <c r="D104" s="46" t="s">
        <v>654</v>
      </c>
      <c r="E104" s="9" t="s">
        <v>634</v>
      </c>
      <c r="F104" s="1" t="s">
        <v>103</v>
      </c>
      <c r="G104" s="8">
        <v>18</v>
      </c>
      <c r="H104" s="8">
        <v>0</v>
      </c>
      <c r="I104" s="8">
        <v>18</v>
      </c>
      <c r="J104" s="9"/>
      <c r="K104" s="8">
        <v>18</v>
      </c>
      <c r="L104" s="1"/>
      <c r="M104" s="1"/>
      <c r="N104" s="38" t="s">
        <v>653</v>
      </c>
    </row>
    <row r="105" spans="1:15" x14ac:dyDescent="0.25">
      <c r="A105" s="57" t="s">
        <v>18</v>
      </c>
      <c r="B105" s="59">
        <v>98</v>
      </c>
      <c r="C105" s="81" t="s">
        <v>28</v>
      </c>
      <c r="D105" s="520" t="s">
        <v>1159</v>
      </c>
      <c r="E105" s="4" t="s">
        <v>1085</v>
      </c>
      <c r="F105" s="4" t="s">
        <v>423</v>
      </c>
      <c r="G105" s="47">
        <v>18</v>
      </c>
      <c r="H105" s="47">
        <v>0</v>
      </c>
      <c r="I105" s="47">
        <v>18</v>
      </c>
      <c r="J105" s="47"/>
      <c r="K105" s="47">
        <v>18</v>
      </c>
      <c r="L105" s="4"/>
      <c r="M105" s="4"/>
      <c r="N105" s="41" t="s">
        <v>1092</v>
      </c>
      <c r="O105" s="35"/>
    </row>
    <row r="106" spans="1:15" x14ac:dyDescent="0.25">
      <c r="A106" s="57" t="s">
        <v>18</v>
      </c>
      <c r="B106" s="59">
        <v>99</v>
      </c>
      <c r="C106" s="81" t="s">
        <v>28</v>
      </c>
      <c r="D106" s="520" t="s">
        <v>1160</v>
      </c>
      <c r="E106" s="4" t="s">
        <v>1085</v>
      </c>
      <c r="F106" s="4" t="s">
        <v>423</v>
      </c>
      <c r="G106" s="4">
        <v>18</v>
      </c>
      <c r="H106" s="4">
        <v>0</v>
      </c>
      <c r="I106" s="47">
        <v>18</v>
      </c>
      <c r="J106" s="47"/>
      <c r="K106" s="47">
        <v>18</v>
      </c>
      <c r="L106" s="4"/>
      <c r="M106" s="4"/>
      <c r="N106" s="41" t="s">
        <v>1092</v>
      </c>
      <c r="O106" s="35"/>
    </row>
    <row r="107" spans="1:15" x14ac:dyDescent="0.25">
      <c r="A107" s="57" t="s">
        <v>18</v>
      </c>
      <c r="B107" s="59">
        <v>100</v>
      </c>
      <c r="C107" s="272" t="s">
        <v>19</v>
      </c>
      <c r="D107" s="113" t="s">
        <v>1164</v>
      </c>
      <c r="E107" s="4" t="s">
        <v>1136</v>
      </c>
      <c r="F107" s="4">
        <v>8</v>
      </c>
      <c r="G107" s="4">
        <v>11</v>
      </c>
      <c r="H107" s="4">
        <v>7</v>
      </c>
      <c r="I107" s="4">
        <v>18</v>
      </c>
      <c r="J107" s="4"/>
      <c r="K107" s="4">
        <v>18</v>
      </c>
      <c r="L107" s="113"/>
      <c r="M107" s="4"/>
      <c r="N107" s="113" t="s">
        <v>1128</v>
      </c>
    </row>
    <row r="108" spans="1:15" x14ac:dyDescent="0.25">
      <c r="A108" s="57" t="s">
        <v>18</v>
      </c>
      <c r="B108" s="59">
        <v>101</v>
      </c>
      <c r="C108" s="57" t="s">
        <v>19</v>
      </c>
      <c r="D108" s="38" t="s">
        <v>193</v>
      </c>
      <c r="E108" s="1" t="s">
        <v>135</v>
      </c>
      <c r="F108" s="116" t="s">
        <v>191</v>
      </c>
      <c r="G108" s="116">
        <v>9</v>
      </c>
      <c r="H108" s="116">
        <v>8</v>
      </c>
      <c r="I108" s="116">
        <v>17</v>
      </c>
      <c r="J108" s="116"/>
      <c r="K108" s="116">
        <v>17</v>
      </c>
      <c r="L108" s="38"/>
      <c r="M108" s="1"/>
      <c r="N108" s="38" t="s">
        <v>184</v>
      </c>
    </row>
    <row r="109" spans="1:15" x14ac:dyDescent="0.25">
      <c r="A109" s="57" t="s">
        <v>18</v>
      </c>
      <c r="B109" s="59">
        <v>102</v>
      </c>
      <c r="C109" s="57" t="s">
        <v>19</v>
      </c>
      <c r="D109" s="38" t="s">
        <v>197</v>
      </c>
      <c r="E109" s="1" t="s">
        <v>135</v>
      </c>
      <c r="F109" s="116" t="s">
        <v>191</v>
      </c>
      <c r="G109" s="116">
        <v>10</v>
      </c>
      <c r="H109" s="116">
        <v>7</v>
      </c>
      <c r="I109" s="116">
        <v>17</v>
      </c>
      <c r="J109" s="116"/>
      <c r="K109" s="116">
        <v>17</v>
      </c>
      <c r="L109" s="38"/>
      <c r="M109" s="1"/>
      <c r="N109" s="38" t="s">
        <v>184</v>
      </c>
    </row>
    <row r="110" spans="1:15" x14ac:dyDescent="0.25">
      <c r="A110" s="57" t="s">
        <v>18</v>
      </c>
      <c r="B110" s="59">
        <v>103</v>
      </c>
      <c r="C110" s="38" t="s">
        <v>19</v>
      </c>
      <c r="D110" s="75" t="s">
        <v>753</v>
      </c>
      <c r="E110" s="110" t="s">
        <v>716</v>
      </c>
      <c r="F110" s="545" t="s">
        <v>103</v>
      </c>
      <c r="G110" s="1">
        <v>12</v>
      </c>
      <c r="H110" s="1">
        <v>5</v>
      </c>
      <c r="I110" s="61">
        <v>17</v>
      </c>
      <c r="J110" s="1"/>
      <c r="K110" s="1">
        <v>17</v>
      </c>
      <c r="L110" s="1"/>
      <c r="M110" s="1"/>
      <c r="N110" s="81" t="s">
        <v>717</v>
      </c>
    </row>
    <row r="111" spans="1:15" x14ac:dyDescent="0.25">
      <c r="A111" s="57" t="s">
        <v>18</v>
      </c>
      <c r="B111" s="59">
        <v>104</v>
      </c>
      <c r="C111" s="272" t="s">
        <v>19</v>
      </c>
      <c r="D111" s="113" t="s">
        <v>1165</v>
      </c>
      <c r="E111" s="4" t="s">
        <v>1085</v>
      </c>
      <c r="F111" s="4">
        <v>8</v>
      </c>
      <c r="G111" s="4">
        <v>0</v>
      </c>
      <c r="H111" s="4">
        <v>17</v>
      </c>
      <c r="I111" s="4">
        <v>17</v>
      </c>
      <c r="J111" s="4"/>
      <c r="K111" s="4">
        <v>17</v>
      </c>
      <c r="L111" s="113"/>
      <c r="M111" s="4"/>
      <c r="N111" s="113" t="s">
        <v>1128</v>
      </c>
    </row>
    <row r="112" spans="1:15" x14ac:dyDescent="0.25">
      <c r="A112" s="57" t="s">
        <v>18</v>
      </c>
      <c r="B112" s="59">
        <v>105</v>
      </c>
      <c r="C112" s="57" t="s">
        <v>19</v>
      </c>
      <c r="D112" s="38" t="s">
        <v>192</v>
      </c>
      <c r="E112" s="1" t="s">
        <v>135</v>
      </c>
      <c r="F112" s="116" t="s">
        <v>191</v>
      </c>
      <c r="G112" s="183">
        <v>10</v>
      </c>
      <c r="H112" s="183">
        <v>6</v>
      </c>
      <c r="I112" s="83">
        <v>16</v>
      </c>
      <c r="J112" s="183"/>
      <c r="K112" s="83">
        <v>16</v>
      </c>
      <c r="L112" s="38"/>
      <c r="M112" s="4"/>
      <c r="N112" s="57" t="s">
        <v>184</v>
      </c>
    </row>
    <row r="113" spans="1:16" x14ac:dyDescent="0.25">
      <c r="A113" s="57" t="s">
        <v>18</v>
      </c>
      <c r="B113" s="59">
        <v>106</v>
      </c>
      <c r="C113" s="57" t="s">
        <v>19</v>
      </c>
      <c r="D113" s="38" t="s">
        <v>201</v>
      </c>
      <c r="E113" s="1" t="s">
        <v>135</v>
      </c>
      <c r="F113" s="116" t="s">
        <v>202</v>
      </c>
      <c r="G113" s="116">
        <v>11</v>
      </c>
      <c r="H113" s="116">
        <v>5</v>
      </c>
      <c r="I113" s="116">
        <v>16</v>
      </c>
      <c r="J113" s="116"/>
      <c r="K113" s="116">
        <v>16</v>
      </c>
      <c r="L113" s="38"/>
      <c r="M113" s="1"/>
      <c r="N113" s="81" t="s">
        <v>170</v>
      </c>
    </row>
    <row r="114" spans="1:16" x14ac:dyDescent="0.25">
      <c r="A114" s="57" t="s">
        <v>18</v>
      </c>
      <c r="B114" s="59">
        <v>107</v>
      </c>
      <c r="C114" s="64" t="s">
        <v>19</v>
      </c>
      <c r="D114" s="57" t="s">
        <v>626</v>
      </c>
      <c r="E114" s="9" t="s">
        <v>618</v>
      </c>
      <c r="F114" s="9" t="s">
        <v>434</v>
      </c>
      <c r="G114" s="8">
        <v>11</v>
      </c>
      <c r="H114" s="8">
        <v>5</v>
      </c>
      <c r="I114" s="18">
        <v>16</v>
      </c>
      <c r="J114" s="557"/>
      <c r="K114" s="18">
        <v>16</v>
      </c>
      <c r="L114" s="18"/>
      <c r="M114" s="18"/>
      <c r="N114" s="57" t="s">
        <v>1344</v>
      </c>
      <c r="O114" s="563"/>
      <c r="P114" s="563"/>
    </row>
    <row r="115" spans="1:16" x14ac:dyDescent="0.25">
      <c r="A115" s="57" t="s">
        <v>18</v>
      </c>
      <c r="B115" s="59">
        <v>108</v>
      </c>
      <c r="C115" s="272" t="s">
        <v>19</v>
      </c>
      <c r="D115" s="113" t="s">
        <v>1166</v>
      </c>
      <c r="E115" s="4" t="s">
        <v>1136</v>
      </c>
      <c r="F115" s="4">
        <v>8</v>
      </c>
      <c r="G115" s="4">
        <v>9</v>
      </c>
      <c r="H115" s="4">
        <v>7</v>
      </c>
      <c r="I115" s="4">
        <v>16</v>
      </c>
      <c r="J115" s="4"/>
      <c r="K115" s="4">
        <v>16</v>
      </c>
      <c r="L115" s="113"/>
      <c r="M115" s="4"/>
      <c r="N115" s="113" t="s">
        <v>1128</v>
      </c>
    </row>
    <row r="116" spans="1:16" x14ac:dyDescent="0.25">
      <c r="A116" s="57" t="s">
        <v>18</v>
      </c>
      <c r="B116" s="59">
        <v>109</v>
      </c>
      <c r="C116" s="57" t="s">
        <v>19</v>
      </c>
      <c r="D116" s="38" t="s">
        <v>1269</v>
      </c>
      <c r="E116" s="1" t="s">
        <v>1200</v>
      </c>
      <c r="F116" s="9" t="s">
        <v>103</v>
      </c>
      <c r="G116" s="1">
        <v>3</v>
      </c>
      <c r="H116" s="1">
        <v>13</v>
      </c>
      <c r="I116" s="1">
        <v>16</v>
      </c>
      <c r="J116" s="116"/>
      <c r="K116" s="1">
        <v>16</v>
      </c>
      <c r="L116" s="9"/>
      <c r="M116" s="9"/>
      <c r="N116" s="53"/>
    </row>
    <row r="117" spans="1:16" x14ac:dyDescent="0.25">
      <c r="A117" s="57" t="s">
        <v>18</v>
      </c>
      <c r="B117" s="59">
        <v>110</v>
      </c>
      <c r="C117" s="57" t="s">
        <v>19</v>
      </c>
      <c r="D117" s="75" t="s">
        <v>751</v>
      </c>
      <c r="E117" s="110" t="s">
        <v>716</v>
      </c>
      <c r="F117" s="545" t="s">
        <v>103</v>
      </c>
      <c r="G117" s="1">
        <v>15</v>
      </c>
      <c r="H117" s="1">
        <v>0</v>
      </c>
      <c r="I117" s="61">
        <v>15</v>
      </c>
      <c r="J117" s="9"/>
      <c r="K117" s="8">
        <v>15</v>
      </c>
      <c r="L117" s="1"/>
      <c r="M117" s="1"/>
      <c r="N117" s="81" t="s">
        <v>717</v>
      </c>
    </row>
    <row r="118" spans="1:16" x14ac:dyDescent="0.25">
      <c r="A118" s="57" t="s">
        <v>18</v>
      </c>
      <c r="B118" s="59">
        <v>111</v>
      </c>
      <c r="C118" s="38" t="s">
        <v>19</v>
      </c>
      <c r="D118" s="75" t="s">
        <v>752</v>
      </c>
      <c r="E118" s="110" t="s">
        <v>716</v>
      </c>
      <c r="F118" s="545" t="s">
        <v>103</v>
      </c>
      <c r="G118" s="1">
        <v>10</v>
      </c>
      <c r="H118" s="1">
        <v>5</v>
      </c>
      <c r="I118" s="61">
        <v>15</v>
      </c>
      <c r="J118" s="1"/>
      <c r="K118" s="1">
        <v>15</v>
      </c>
      <c r="L118" s="1"/>
      <c r="M118" s="1"/>
      <c r="N118" s="81" t="s">
        <v>717</v>
      </c>
    </row>
    <row r="119" spans="1:16" x14ac:dyDescent="0.25">
      <c r="A119" s="57" t="s">
        <v>18</v>
      </c>
      <c r="B119" s="59">
        <v>112</v>
      </c>
      <c r="C119" s="57" t="s">
        <v>19</v>
      </c>
      <c r="D119" s="38" t="s">
        <v>860</v>
      </c>
      <c r="E119" s="110" t="s">
        <v>781</v>
      </c>
      <c r="F119" s="1" t="s">
        <v>103</v>
      </c>
      <c r="G119" s="1">
        <v>8</v>
      </c>
      <c r="H119" s="1">
        <v>7</v>
      </c>
      <c r="I119" s="1">
        <f>SUM(G119:H119)</f>
        <v>15</v>
      </c>
      <c r="J119" s="1"/>
      <c r="K119" s="1">
        <f>SUM(I119:J119)</f>
        <v>15</v>
      </c>
      <c r="L119" s="1"/>
      <c r="M119" s="1"/>
      <c r="N119" s="38" t="s">
        <v>809</v>
      </c>
    </row>
    <row r="120" spans="1:16" x14ac:dyDescent="0.25">
      <c r="A120" s="57" t="s">
        <v>18</v>
      </c>
      <c r="B120" s="59">
        <v>113</v>
      </c>
      <c r="C120" s="57" t="s">
        <v>19</v>
      </c>
      <c r="D120" s="38" t="s">
        <v>874</v>
      </c>
      <c r="E120" s="110" t="s">
        <v>781</v>
      </c>
      <c r="F120" s="1" t="s">
        <v>191</v>
      </c>
      <c r="G120" s="1">
        <v>13</v>
      </c>
      <c r="H120" s="1">
        <v>2</v>
      </c>
      <c r="I120" s="1">
        <f>SUM(G120:H120)</f>
        <v>15</v>
      </c>
      <c r="J120" s="110"/>
      <c r="K120" s="1">
        <f>SUM(I120:J120)</f>
        <v>15</v>
      </c>
      <c r="L120" s="110"/>
      <c r="M120" s="1"/>
      <c r="N120" s="38" t="s">
        <v>824</v>
      </c>
    </row>
    <row r="121" spans="1:16" x14ac:dyDescent="0.25">
      <c r="A121" s="57" t="s">
        <v>18</v>
      </c>
      <c r="B121" s="59">
        <v>114</v>
      </c>
      <c r="C121" s="38" t="s">
        <v>19</v>
      </c>
      <c r="D121" s="41" t="s">
        <v>935</v>
      </c>
      <c r="E121" s="9" t="s">
        <v>918</v>
      </c>
      <c r="F121" s="1" t="s">
        <v>191</v>
      </c>
      <c r="G121" s="1">
        <v>15</v>
      </c>
      <c r="H121" s="1">
        <v>0</v>
      </c>
      <c r="I121" s="1">
        <v>15</v>
      </c>
      <c r="J121" s="1"/>
      <c r="K121" s="1">
        <v>15</v>
      </c>
      <c r="L121" s="1"/>
      <c r="M121" s="1"/>
      <c r="N121" s="57" t="s">
        <v>929</v>
      </c>
    </row>
    <row r="122" spans="1:16" x14ac:dyDescent="0.25">
      <c r="A122" s="57" t="s">
        <v>18</v>
      </c>
      <c r="B122" s="59">
        <v>115</v>
      </c>
      <c r="C122" s="57" t="s">
        <v>28</v>
      </c>
      <c r="D122" s="520" t="s">
        <v>1303</v>
      </c>
      <c r="E122" s="4" t="s">
        <v>1304</v>
      </c>
      <c r="F122" s="1" t="s">
        <v>44</v>
      </c>
      <c r="G122" s="1">
        <v>5</v>
      </c>
      <c r="H122" s="1">
        <v>10</v>
      </c>
      <c r="I122" s="8">
        <v>15</v>
      </c>
      <c r="J122" s="9"/>
      <c r="K122" s="8">
        <f>G122+H122</f>
        <v>15</v>
      </c>
      <c r="L122" s="1"/>
      <c r="M122" s="1"/>
      <c r="N122" s="38" t="s">
        <v>1305</v>
      </c>
    </row>
    <row r="123" spans="1:16" x14ac:dyDescent="0.25">
      <c r="A123" s="57" t="s">
        <v>18</v>
      </c>
      <c r="B123" s="59">
        <v>116</v>
      </c>
      <c r="C123" s="57" t="s">
        <v>19</v>
      </c>
      <c r="D123" s="38" t="s">
        <v>194</v>
      </c>
      <c r="E123" s="1" t="s">
        <v>135</v>
      </c>
      <c r="F123" s="116" t="s">
        <v>191</v>
      </c>
      <c r="G123" s="9">
        <v>7</v>
      </c>
      <c r="H123" s="9">
        <v>7</v>
      </c>
      <c r="I123" s="9">
        <v>14</v>
      </c>
      <c r="J123" s="1"/>
      <c r="K123" s="9">
        <v>14</v>
      </c>
      <c r="L123" s="38"/>
      <c r="M123" s="1"/>
      <c r="N123" s="38" t="s">
        <v>184</v>
      </c>
    </row>
    <row r="124" spans="1:16" x14ac:dyDescent="0.25">
      <c r="A124" s="57" t="s">
        <v>18</v>
      </c>
      <c r="B124" s="59">
        <v>117</v>
      </c>
      <c r="C124" s="57" t="s">
        <v>19</v>
      </c>
      <c r="D124" s="38" t="s">
        <v>196</v>
      </c>
      <c r="E124" s="1" t="s">
        <v>135</v>
      </c>
      <c r="F124" s="116" t="s">
        <v>191</v>
      </c>
      <c r="G124" s="116">
        <v>7</v>
      </c>
      <c r="H124" s="116">
        <v>7</v>
      </c>
      <c r="I124" s="116">
        <v>14</v>
      </c>
      <c r="J124" s="116"/>
      <c r="K124" s="116">
        <v>14</v>
      </c>
      <c r="L124" s="38"/>
      <c r="M124" s="1"/>
      <c r="N124" s="38" t="s">
        <v>184</v>
      </c>
    </row>
    <row r="125" spans="1:16" x14ac:dyDescent="0.25">
      <c r="A125" s="57" t="s">
        <v>18</v>
      </c>
      <c r="B125" s="59">
        <v>118</v>
      </c>
      <c r="C125" s="57" t="s">
        <v>19</v>
      </c>
      <c r="D125" s="38" t="s">
        <v>862</v>
      </c>
      <c r="E125" s="110" t="s">
        <v>781</v>
      </c>
      <c r="F125" s="1" t="s">
        <v>103</v>
      </c>
      <c r="G125" s="1">
        <v>6</v>
      </c>
      <c r="H125" s="1">
        <v>8</v>
      </c>
      <c r="I125" s="1">
        <f>SUM(G125:H125)</f>
        <v>14</v>
      </c>
      <c r="J125" s="1"/>
      <c r="K125" s="1">
        <f>SUM(I125:J125)</f>
        <v>14</v>
      </c>
      <c r="L125" s="1"/>
      <c r="M125" s="1"/>
      <c r="N125" s="38" t="s">
        <v>809</v>
      </c>
    </row>
    <row r="126" spans="1:16" x14ac:dyDescent="0.25">
      <c r="A126" s="57" t="s">
        <v>18</v>
      </c>
      <c r="B126" s="59">
        <v>119</v>
      </c>
      <c r="C126" s="228" t="s">
        <v>19</v>
      </c>
      <c r="D126" s="286" t="s">
        <v>86</v>
      </c>
      <c r="E126" s="235" t="s">
        <v>83</v>
      </c>
      <c r="F126" s="235" t="s">
        <v>87</v>
      </c>
      <c r="G126" s="224">
        <v>13</v>
      </c>
      <c r="H126" s="207">
        <v>0</v>
      </c>
      <c r="I126" s="224">
        <v>13</v>
      </c>
      <c r="J126" s="226"/>
      <c r="K126" s="226">
        <v>13</v>
      </c>
      <c r="L126" s="286"/>
      <c r="M126" s="226"/>
      <c r="N126" s="286" t="s">
        <v>88</v>
      </c>
    </row>
    <row r="127" spans="1:16" x14ac:dyDescent="0.25">
      <c r="A127" s="57" t="s">
        <v>18</v>
      </c>
      <c r="B127" s="59">
        <v>120</v>
      </c>
      <c r="C127" s="252" t="s">
        <v>28</v>
      </c>
      <c r="D127" s="216" t="s">
        <v>113</v>
      </c>
      <c r="E127" s="222" t="s">
        <v>111</v>
      </c>
      <c r="F127" s="222">
        <v>8</v>
      </c>
      <c r="G127" s="247">
        <v>3</v>
      </c>
      <c r="H127" s="247">
        <v>10</v>
      </c>
      <c r="I127" s="247">
        <v>13</v>
      </c>
      <c r="J127" s="247"/>
      <c r="K127" s="247">
        <f>G127+H127</f>
        <v>13</v>
      </c>
      <c r="L127" s="222"/>
      <c r="M127" s="222"/>
      <c r="N127" s="228" t="s">
        <v>114</v>
      </c>
    </row>
    <row r="128" spans="1:16" x14ac:dyDescent="0.25">
      <c r="A128" s="57" t="s">
        <v>18</v>
      </c>
      <c r="B128" s="59">
        <v>121</v>
      </c>
      <c r="C128" s="229" t="s">
        <v>19</v>
      </c>
      <c r="D128" s="460" t="s">
        <v>432</v>
      </c>
      <c r="E128" s="226" t="s">
        <v>371</v>
      </c>
      <c r="F128" s="226" t="s">
        <v>423</v>
      </c>
      <c r="G128" s="224">
        <v>13</v>
      </c>
      <c r="H128" s="224">
        <v>0</v>
      </c>
      <c r="I128" s="224">
        <v>13</v>
      </c>
      <c r="J128" s="207"/>
      <c r="K128" s="224">
        <v>13</v>
      </c>
      <c r="L128" s="207"/>
      <c r="M128" s="207"/>
      <c r="N128" s="229" t="s">
        <v>421</v>
      </c>
    </row>
    <row r="129" spans="1:16" x14ac:dyDescent="0.25">
      <c r="A129" s="57" t="s">
        <v>18</v>
      </c>
      <c r="B129" s="59">
        <v>122</v>
      </c>
      <c r="C129" s="229" t="s">
        <v>19</v>
      </c>
      <c r="D129" s="288" t="s">
        <v>433</v>
      </c>
      <c r="E129" s="226" t="s">
        <v>371</v>
      </c>
      <c r="F129" s="207" t="s">
        <v>434</v>
      </c>
      <c r="G129" s="207">
        <v>13</v>
      </c>
      <c r="H129" s="207">
        <v>0</v>
      </c>
      <c r="I129" s="207">
        <v>13</v>
      </c>
      <c r="J129" s="207"/>
      <c r="K129" s="207">
        <v>13</v>
      </c>
      <c r="L129" s="207"/>
      <c r="M129" s="207"/>
      <c r="N129" s="229" t="s">
        <v>428</v>
      </c>
    </row>
    <row r="130" spans="1:16" x14ac:dyDescent="0.25">
      <c r="A130" s="57" t="s">
        <v>18</v>
      </c>
      <c r="B130" s="59">
        <v>123</v>
      </c>
      <c r="C130" s="286" t="s">
        <v>19</v>
      </c>
      <c r="D130" s="362" t="s">
        <v>758</v>
      </c>
      <c r="E130" s="218" t="s">
        <v>716</v>
      </c>
      <c r="F130" s="558" t="s">
        <v>103</v>
      </c>
      <c r="G130" s="226">
        <v>10</v>
      </c>
      <c r="H130" s="226">
        <v>3</v>
      </c>
      <c r="I130" s="441">
        <v>13</v>
      </c>
      <c r="J130" s="226"/>
      <c r="K130" s="226">
        <v>13</v>
      </c>
      <c r="L130" s="337"/>
      <c r="M130" s="226"/>
      <c r="N130" s="252" t="s">
        <v>717</v>
      </c>
    </row>
    <row r="131" spans="1:16" x14ac:dyDescent="0.25">
      <c r="A131" s="57" t="s">
        <v>18</v>
      </c>
      <c r="B131" s="59">
        <v>124</v>
      </c>
      <c r="C131" s="229" t="s">
        <v>19</v>
      </c>
      <c r="D131" s="286" t="s">
        <v>863</v>
      </c>
      <c r="E131" s="218" t="s">
        <v>781</v>
      </c>
      <c r="F131" s="226" t="s">
        <v>103</v>
      </c>
      <c r="G131" s="226">
        <v>7</v>
      </c>
      <c r="H131" s="226">
        <v>6</v>
      </c>
      <c r="I131" s="226">
        <f>SUM(G131:H131)</f>
        <v>13</v>
      </c>
      <c r="J131" s="226"/>
      <c r="K131" s="226">
        <f>SUM(I131:J131)</f>
        <v>13</v>
      </c>
      <c r="L131" s="226"/>
      <c r="M131" s="226"/>
      <c r="N131" s="286" t="s">
        <v>809</v>
      </c>
    </row>
    <row r="132" spans="1:16" x14ac:dyDescent="0.25">
      <c r="A132" s="57" t="s">
        <v>18</v>
      </c>
      <c r="B132" s="59">
        <v>125</v>
      </c>
      <c r="C132" s="229" t="s">
        <v>19</v>
      </c>
      <c r="D132" s="286" t="s">
        <v>875</v>
      </c>
      <c r="E132" s="218" t="s">
        <v>781</v>
      </c>
      <c r="F132" s="226" t="s">
        <v>191</v>
      </c>
      <c r="G132" s="226">
        <v>10</v>
      </c>
      <c r="H132" s="226">
        <v>3</v>
      </c>
      <c r="I132" s="226">
        <f>SUM(G132:H132)</f>
        <v>13</v>
      </c>
      <c r="J132" s="218"/>
      <c r="K132" s="226">
        <f>SUM(I132:J132)</f>
        <v>13</v>
      </c>
      <c r="L132" s="218"/>
      <c r="M132" s="226"/>
      <c r="N132" s="286" t="s">
        <v>824</v>
      </c>
    </row>
    <row r="133" spans="1:16" x14ac:dyDescent="0.25">
      <c r="A133" s="57" t="s">
        <v>18</v>
      </c>
      <c r="B133" s="59">
        <v>126</v>
      </c>
      <c r="C133" s="229" t="s">
        <v>19</v>
      </c>
      <c r="D133" s="458" t="s">
        <v>530</v>
      </c>
      <c r="E133" s="234" t="s">
        <v>513</v>
      </c>
      <c r="F133" s="542" t="s">
        <v>191</v>
      </c>
      <c r="G133" s="462">
        <v>9</v>
      </c>
      <c r="H133" s="462">
        <v>3</v>
      </c>
      <c r="I133" s="542">
        <v>12</v>
      </c>
      <c r="J133" s="516"/>
      <c r="K133" s="468">
        <v>12</v>
      </c>
      <c r="L133" s="467"/>
      <c r="M133" s="516"/>
      <c r="N133" s="458" t="s">
        <v>531</v>
      </c>
      <c r="O133" s="563"/>
      <c r="P133" s="563"/>
    </row>
    <row r="134" spans="1:16" x14ac:dyDescent="0.25">
      <c r="A134" s="57" t="s">
        <v>18</v>
      </c>
      <c r="B134" s="59">
        <v>127</v>
      </c>
      <c r="C134" s="229" t="s">
        <v>19</v>
      </c>
      <c r="D134" s="459" t="s">
        <v>534</v>
      </c>
      <c r="E134" s="207" t="s">
        <v>513</v>
      </c>
      <c r="F134" s="463" t="s">
        <v>103</v>
      </c>
      <c r="G134" s="463">
        <v>6</v>
      </c>
      <c r="H134" s="463">
        <v>6</v>
      </c>
      <c r="I134" s="463">
        <v>12</v>
      </c>
      <c r="J134" s="463"/>
      <c r="K134" s="463">
        <v>12</v>
      </c>
      <c r="L134" s="465"/>
      <c r="M134" s="257"/>
      <c r="N134" s="459" t="s">
        <v>529</v>
      </c>
    </row>
    <row r="135" spans="1:16" x14ac:dyDescent="0.25">
      <c r="A135" s="57" t="s">
        <v>18</v>
      </c>
      <c r="B135" s="59">
        <v>128</v>
      </c>
      <c r="C135" s="229" t="s">
        <v>19</v>
      </c>
      <c r="D135" s="285" t="s">
        <v>539</v>
      </c>
      <c r="E135" s="441" t="s">
        <v>513</v>
      </c>
      <c r="F135" s="463" t="s">
        <v>191</v>
      </c>
      <c r="G135" s="463">
        <v>7</v>
      </c>
      <c r="H135" s="463">
        <v>5</v>
      </c>
      <c r="I135" s="463">
        <v>12</v>
      </c>
      <c r="J135" s="463"/>
      <c r="K135" s="463">
        <v>12</v>
      </c>
      <c r="L135" s="464"/>
      <c r="M135" s="257"/>
      <c r="N135" s="459" t="s">
        <v>531</v>
      </c>
      <c r="P135" s="19"/>
    </row>
    <row r="136" spans="1:16" x14ac:dyDescent="0.25">
      <c r="A136" s="57" t="s">
        <v>18</v>
      </c>
      <c r="B136" s="59">
        <v>129</v>
      </c>
      <c r="C136" s="229" t="s">
        <v>19</v>
      </c>
      <c r="D136" s="285" t="s">
        <v>541</v>
      </c>
      <c r="E136" s="441" t="s">
        <v>513</v>
      </c>
      <c r="F136" s="463" t="s">
        <v>191</v>
      </c>
      <c r="G136" s="463">
        <v>5</v>
      </c>
      <c r="H136" s="463">
        <v>7</v>
      </c>
      <c r="I136" s="463">
        <v>12</v>
      </c>
      <c r="J136" s="463"/>
      <c r="K136" s="463">
        <v>12</v>
      </c>
      <c r="L136" s="464"/>
      <c r="M136" s="257"/>
      <c r="N136" s="459" t="s">
        <v>531</v>
      </c>
    </row>
    <row r="137" spans="1:16" x14ac:dyDescent="0.25">
      <c r="A137" s="57" t="s">
        <v>18</v>
      </c>
      <c r="B137" s="59">
        <v>130</v>
      </c>
      <c r="C137" s="229" t="s">
        <v>19</v>
      </c>
      <c r="D137" s="286" t="s">
        <v>861</v>
      </c>
      <c r="E137" s="218" t="s">
        <v>781</v>
      </c>
      <c r="F137" s="226" t="s">
        <v>103</v>
      </c>
      <c r="G137" s="226">
        <v>6</v>
      </c>
      <c r="H137" s="226">
        <v>6</v>
      </c>
      <c r="I137" s="226">
        <f>SUM(G137:H137)</f>
        <v>12</v>
      </c>
      <c r="J137" s="226"/>
      <c r="K137" s="226">
        <f>SUM(I137:J137)</f>
        <v>12</v>
      </c>
      <c r="L137" s="226"/>
      <c r="M137" s="226"/>
      <c r="N137" s="286" t="s">
        <v>809</v>
      </c>
    </row>
    <row r="138" spans="1:16" x14ac:dyDescent="0.25">
      <c r="A138" s="57" t="s">
        <v>18</v>
      </c>
      <c r="B138" s="59">
        <v>131</v>
      </c>
      <c r="C138" s="229" t="s">
        <v>19</v>
      </c>
      <c r="D138" s="286" t="s">
        <v>864</v>
      </c>
      <c r="E138" s="218" t="s">
        <v>781</v>
      </c>
      <c r="F138" s="226" t="s">
        <v>103</v>
      </c>
      <c r="G138" s="226">
        <v>8</v>
      </c>
      <c r="H138" s="226">
        <v>4</v>
      </c>
      <c r="I138" s="226">
        <f>SUM(G138:H138)</f>
        <v>12</v>
      </c>
      <c r="J138" s="226"/>
      <c r="K138" s="226">
        <f>SUM(I138:J138)</f>
        <v>12</v>
      </c>
      <c r="L138" s="226"/>
      <c r="M138" s="226"/>
      <c r="N138" s="286" t="s">
        <v>809</v>
      </c>
    </row>
    <row r="139" spans="1:16" x14ac:dyDescent="0.25">
      <c r="A139" s="57" t="s">
        <v>18</v>
      </c>
      <c r="B139" s="59">
        <v>132</v>
      </c>
      <c r="C139" s="254" t="s">
        <v>19</v>
      </c>
      <c r="D139" s="242" t="s">
        <v>1167</v>
      </c>
      <c r="E139" s="222" t="s">
        <v>1136</v>
      </c>
      <c r="F139" s="222">
        <v>8</v>
      </c>
      <c r="G139" s="222">
        <v>12</v>
      </c>
      <c r="H139" s="222">
        <v>0</v>
      </c>
      <c r="I139" s="222">
        <v>12</v>
      </c>
      <c r="J139" s="222"/>
      <c r="K139" s="222">
        <v>12</v>
      </c>
      <c r="L139" s="242"/>
      <c r="M139" s="222"/>
      <c r="N139" s="242" t="s">
        <v>1128</v>
      </c>
    </row>
    <row r="140" spans="1:16" x14ac:dyDescent="0.25">
      <c r="A140" s="57" t="s">
        <v>18</v>
      </c>
      <c r="B140" s="59">
        <v>133</v>
      </c>
      <c r="C140" s="254" t="s">
        <v>19</v>
      </c>
      <c r="D140" s="242" t="s">
        <v>1168</v>
      </c>
      <c r="E140" s="222" t="s">
        <v>1136</v>
      </c>
      <c r="F140" s="222">
        <v>8</v>
      </c>
      <c r="G140" s="222">
        <v>8</v>
      </c>
      <c r="H140" s="222">
        <v>4</v>
      </c>
      <c r="I140" s="222">
        <v>12</v>
      </c>
      <c r="J140" s="222"/>
      <c r="K140" s="222">
        <v>12</v>
      </c>
      <c r="L140" s="242"/>
      <c r="M140" s="222"/>
      <c r="N140" s="242" t="s">
        <v>1128</v>
      </c>
    </row>
    <row r="141" spans="1:16" x14ac:dyDescent="0.25">
      <c r="A141" s="57" t="s">
        <v>18</v>
      </c>
      <c r="B141" s="59">
        <v>134</v>
      </c>
      <c r="C141" s="229" t="s">
        <v>28</v>
      </c>
      <c r="D141" s="215" t="s">
        <v>67</v>
      </c>
      <c r="E141" s="222" t="s">
        <v>1333</v>
      </c>
      <c r="F141" s="226" t="s">
        <v>44</v>
      </c>
      <c r="G141" s="226">
        <v>11</v>
      </c>
      <c r="H141" s="226">
        <v>0</v>
      </c>
      <c r="I141" s="222">
        <v>11</v>
      </c>
      <c r="J141" s="222"/>
      <c r="K141" s="222">
        <v>11</v>
      </c>
      <c r="L141" s="222"/>
      <c r="M141" s="222"/>
      <c r="N141" s="228" t="s">
        <v>68</v>
      </c>
    </row>
    <row r="142" spans="1:16" x14ac:dyDescent="0.25">
      <c r="A142" s="57" t="s">
        <v>18</v>
      </c>
      <c r="B142" s="59">
        <v>135</v>
      </c>
      <c r="C142" s="229" t="s">
        <v>19</v>
      </c>
      <c r="D142" s="288" t="s">
        <v>435</v>
      </c>
      <c r="E142" s="226" t="s">
        <v>371</v>
      </c>
      <c r="F142" s="543" t="s">
        <v>430</v>
      </c>
      <c r="G142" s="559">
        <v>10</v>
      </c>
      <c r="H142" s="560">
        <v>1</v>
      </c>
      <c r="I142" s="560">
        <v>11</v>
      </c>
      <c r="J142" s="560"/>
      <c r="K142" s="560">
        <v>11</v>
      </c>
      <c r="L142" s="226"/>
      <c r="M142" s="226"/>
      <c r="N142" s="229" t="s">
        <v>389</v>
      </c>
    </row>
    <row r="143" spans="1:16" x14ac:dyDescent="0.25">
      <c r="A143" s="57" t="s">
        <v>18</v>
      </c>
      <c r="B143" s="59">
        <v>136</v>
      </c>
      <c r="C143" s="229" t="s">
        <v>19</v>
      </c>
      <c r="D143" s="349" t="s">
        <v>868</v>
      </c>
      <c r="E143" s="218" t="s">
        <v>781</v>
      </c>
      <c r="F143" s="530" t="s">
        <v>538</v>
      </c>
      <c r="G143" s="530">
        <v>6</v>
      </c>
      <c r="H143" s="530">
        <v>5</v>
      </c>
      <c r="I143" s="226">
        <f>SUM(G143:H143)</f>
        <v>11</v>
      </c>
      <c r="J143" s="561"/>
      <c r="K143" s="226">
        <f>SUM(I143:J143)</f>
        <v>11</v>
      </c>
      <c r="L143" s="561"/>
      <c r="M143" s="561"/>
      <c r="N143" s="349" t="s">
        <v>866</v>
      </c>
    </row>
    <row r="144" spans="1:16" x14ac:dyDescent="0.25">
      <c r="A144" s="57" t="s">
        <v>18</v>
      </c>
      <c r="B144" s="59">
        <v>137</v>
      </c>
      <c r="C144" s="286" t="s">
        <v>19</v>
      </c>
      <c r="D144" s="228" t="s">
        <v>129</v>
      </c>
      <c r="E144" s="207" t="s">
        <v>121</v>
      </c>
      <c r="F144" s="226">
        <v>8</v>
      </c>
      <c r="G144" s="226">
        <v>10</v>
      </c>
      <c r="H144" s="226">
        <v>0</v>
      </c>
      <c r="I144" s="226">
        <v>10</v>
      </c>
      <c r="J144" s="226"/>
      <c r="K144" s="226">
        <v>10</v>
      </c>
      <c r="L144" s="226"/>
      <c r="M144" s="226"/>
      <c r="N144" s="286" t="s">
        <v>122</v>
      </c>
    </row>
    <row r="145" spans="1:16" ht="15" customHeight="1" x14ac:dyDescent="0.25">
      <c r="A145" s="57" t="s">
        <v>18</v>
      </c>
      <c r="B145" s="59">
        <v>138</v>
      </c>
      <c r="C145" s="286" t="s">
        <v>19</v>
      </c>
      <c r="D145" s="362" t="s">
        <v>754</v>
      </c>
      <c r="E145" s="218" t="s">
        <v>716</v>
      </c>
      <c r="F145" s="558" t="s">
        <v>103</v>
      </c>
      <c r="G145" s="226">
        <v>10</v>
      </c>
      <c r="H145" s="226">
        <v>0</v>
      </c>
      <c r="I145" s="441">
        <v>10</v>
      </c>
      <c r="J145" s="226"/>
      <c r="K145" s="226">
        <v>10</v>
      </c>
      <c r="L145" s="226"/>
      <c r="M145" s="226"/>
      <c r="N145" s="252" t="s">
        <v>717</v>
      </c>
    </row>
    <row r="146" spans="1:16" x14ac:dyDescent="0.25">
      <c r="A146" s="57" t="s">
        <v>18</v>
      </c>
      <c r="B146" s="59">
        <v>139</v>
      </c>
      <c r="C146" s="229" t="s">
        <v>19</v>
      </c>
      <c r="D146" s="286" t="s">
        <v>1266</v>
      </c>
      <c r="E146" s="207" t="s">
        <v>1337</v>
      </c>
      <c r="F146" s="207" t="s">
        <v>103</v>
      </c>
      <c r="G146" s="226">
        <v>0</v>
      </c>
      <c r="H146" s="226">
        <v>10</v>
      </c>
      <c r="I146" s="226">
        <v>10</v>
      </c>
      <c r="J146" s="257"/>
      <c r="K146" s="226">
        <v>10</v>
      </c>
      <c r="L146" s="207"/>
      <c r="M146" s="207"/>
      <c r="N146" s="236"/>
    </row>
    <row r="147" spans="1:16" ht="16.149999999999999" customHeight="1" x14ac:dyDescent="0.25">
      <c r="A147" s="57" t="s">
        <v>18</v>
      </c>
      <c r="B147" s="59">
        <v>140</v>
      </c>
      <c r="C147" s="286" t="s">
        <v>28</v>
      </c>
      <c r="D147" s="215" t="s">
        <v>105</v>
      </c>
      <c r="E147" s="218" t="s">
        <v>1334</v>
      </c>
      <c r="F147" s="218" t="s">
        <v>103</v>
      </c>
      <c r="G147" s="226">
        <v>9</v>
      </c>
      <c r="H147" s="226">
        <v>0</v>
      </c>
      <c r="I147" s="226">
        <v>9</v>
      </c>
      <c r="J147" s="226"/>
      <c r="K147" s="226">
        <v>9</v>
      </c>
      <c r="L147" s="337"/>
      <c r="M147" s="226"/>
      <c r="N147" s="215" t="s">
        <v>80</v>
      </c>
    </row>
    <row r="148" spans="1:16" ht="16.149999999999999" customHeight="1" x14ac:dyDescent="0.25">
      <c r="A148" s="57" t="s">
        <v>18</v>
      </c>
      <c r="B148" s="59">
        <v>141</v>
      </c>
      <c r="C148" s="286" t="s">
        <v>19</v>
      </c>
      <c r="D148" s="362" t="s">
        <v>759</v>
      </c>
      <c r="E148" s="218" t="s">
        <v>716</v>
      </c>
      <c r="F148" s="558" t="s">
        <v>103</v>
      </c>
      <c r="G148" s="226">
        <v>5</v>
      </c>
      <c r="H148" s="226">
        <v>3</v>
      </c>
      <c r="I148" s="441">
        <v>8</v>
      </c>
      <c r="J148" s="226"/>
      <c r="K148" s="226">
        <v>8</v>
      </c>
      <c r="L148" s="337"/>
      <c r="M148" s="226"/>
      <c r="N148" s="252" t="s">
        <v>717</v>
      </c>
    </row>
    <row r="149" spans="1:16" ht="17.25" x14ac:dyDescent="0.25">
      <c r="A149" s="57" t="s">
        <v>18</v>
      </c>
      <c r="B149" s="59">
        <v>142</v>
      </c>
      <c r="C149" s="229" t="s">
        <v>19</v>
      </c>
      <c r="D149" s="458" t="s">
        <v>528</v>
      </c>
      <c r="E149" s="234" t="s">
        <v>513</v>
      </c>
      <c r="F149" s="542" t="s">
        <v>103</v>
      </c>
      <c r="G149" s="462">
        <v>2</v>
      </c>
      <c r="H149" s="462">
        <v>5</v>
      </c>
      <c r="I149" s="542">
        <v>7</v>
      </c>
      <c r="J149" s="516"/>
      <c r="K149" s="562">
        <v>7</v>
      </c>
      <c r="L149" s="467"/>
      <c r="M149" s="516"/>
      <c r="N149" s="458" t="s">
        <v>529</v>
      </c>
      <c r="O149" s="563"/>
      <c r="P149" s="563"/>
    </row>
    <row r="150" spans="1:16" x14ac:dyDescent="0.25">
      <c r="A150" s="57" t="s">
        <v>18</v>
      </c>
      <c r="B150" s="59">
        <v>143</v>
      </c>
      <c r="C150" s="229" t="s">
        <v>19</v>
      </c>
      <c r="D150" s="285" t="s">
        <v>537</v>
      </c>
      <c r="E150" s="207" t="s">
        <v>513</v>
      </c>
      <c r="F150" s="463" t="s">
        <v>538</v>
      </c>
      <c r="G150" s="463">
        <v>2</v>
      </c>
      <c r="H150" s="463">
        <v>5</v>
      </c>
      <c r="I150" s="463">
        <v>7</v>
      </c>
      <c r="J150" s="463"/>
      <c r="K150" s="463">
        <v>7</v>
      </c>
      <c r="L150" s="464"/>
      <c r="M150" s="257"/>
      <c r="N150" s="459" t="s">
        <v>529</v>
      </c>
      <c r="P150" s="19"/>
    </row>
    <row r="151" spans="1:16" x14ac:dyDescent="0.25">
      <c r="A151" s="57" t="s">
        <v>18</v>
      </c>
      <c r="B151" s="59">
        <v>144</v>
      </c>
      <c r="C151" s="229" t="s">
        <v>19</v>
      </c>
      <c r="D151" s="459" t="s">
        <v>542</v>
      </c>
      <c r="E151" s="441" t="s">
        <v>513</v>
      </c>
      <c r="F151" s="463" t="s">
        <v>533</v>
      </c>
      <c r="G151" s="463">
        <v>4</v>
      </c>
      <c r="H151" s="463">
        <v>3</v>
      </c>
      <c r="I151" s="463">
        <v>7</v>
      </c>
      <c r="J151" s="463"/>
      <c r="K151" s="463">
        <v>7</v>
      </c>
      <c r="L151" s="464"/>
      <c r="M151" s="257"/>
      <c r="N151" s="459" t="s">
        <v>531</v>
      </c>
    </row>
    <row r="152" spans="1:16" x14ac:dyDescent="0.25">
      <c r="A152" s="57" t="s">
        <v>18</v>
      </c>
      <c r="B152" s="59">
        <v>145</v>
      </c>
      <c r="C152" s="286" t="s">
        <v>28</v>
      </c>
      <c r="D152" s="215" t="s">
        <v>104</v>
      </c>
      <c r="E152" s="218" t="s">
        <v>1334</v>
      </c>
      <c r="F152" s="218" t="s">
        <v>103</v>
      </c>
      <c r="G152" s="226">
        <v>6</v>
      </c>
      <c r="H152" s="226">
        <v>0</v>
      </c>
      <c r="I152" s="226">
        <v>6</v>
      </c>
      <c r="J152" s="226"/>
      <c r="K152" s="226">
        <v>6</v>
      </c>
      <c r="L152" s="337"/>
      <c r="M152" s="226"/>
      <c r="N152" s="215" t="s">
        <v>80</v>
      </c>
    </row>
    <row r="153" spans="1:16" x14ac:dyDescent="0.25">
      <c r="A153" s="57" t="s">
        <v>18</v>
      </c>
      <c r="B153" s="59">
        <v>146</v>
      </c>
      <c r="C153" s="254" t="s">
        <v>19</v>
      </c>
      <c r="D153" s="242" t="s">
        <v>1169</v>
      </c>
      <c r="E153" s="222" t="s">
        <v>1085</v>
      </c>
      <c r="F153" s="222">
        <v>8</v>
      </c>
      <c r="G153" s="222">
        <v>6</v>
      </c>
      <c r="H153" s="222">
        <v>0</v>
      </c>
      <c r="I153" s="222">
        <v>6</v>
      </c>
      <c r="J153" s="222"/>
      <c r="K153" s="222">
        <v>6</v>
      </c>
      <c r="L153" s="242"/>
      <c r="M153" s="222"/>
      <c r="N153" s="242" t="s">
        <v>1128</v>
      </c>
    </row>
    <row r="154" spans="1:16" x14ac:dyDescent="0.25">
      <c r="A154" s="57" t="s">
        <v>18</v>
      </c>
      <c r="B154" s="59">
        <v>147</v>
      </c>
      <c r="C154" s="229" t="s">
        <v>19</v>
      </c>
      <c r="D154" s="286" t="s">
        <v>1272</v>
      </c>
      <c r="E154" s="207" t="s">
        <v>1337</v>
      </c>
      <c r="F154" s="207" t="s">
        <v>103</v>
      </c>
      <c r="G154" s="226">
        <v>0</v>
      </c>
      <c r="H154" s="226">
        <v>6</v>
      </c>
      <c r="I154" s="226">
        <v>6</v>
      </c>
      <c r="J154" s="226"/>
      <c r="K154" s="226">
        <v>6</v>
      </c>
      <c r="L154" s="226"/>
      <c r="M154" s="207"/>
      <c r="N154" s="236"/>
    </row>
    <row r="155" spans="1:16" x14ac:dyDescent="0.25">
      <c r="A155" s="57" t="s">
        <v>18</v>
      </c>
      <c r="B155" s="59">
        <v>148</v>
      </c>
      <c r="C155" s="229" t="s">
        <v>19</v>
      </c>
      <c r="D155" s="459" t="s">
        <v>532</v>
      </c>
      <c r="E155" s="441" t="s">
        <v>513</v>
      </c>
      <c r="F155" s="463" t="s">
        <v>533</v>
      </c>
      <c r="G155" s="463">
        <v>2</v>
      </c>
      <c r="H155" s="463">
        <v>3</v>
      </c>
      <c r="I155" s="463">
        <v>5</v>
      </c>
      <c r="J155" s="463"/>
      <c r="K155" s="463">
        <v>5</v>
      </c>
      <c r="L155" s="465"/>
      <c r="M155" s="257"/>
      <c r="N155" s="459" t="s">
        <v>531</v>
      </c>
    </row>
    <row r="156" spans="1:16" x14ac:dyDescent="0.25">
      <c r="A156" s="57" t="s">
        <v>18</v>
      </c>
      <c r="B156" s="59">
        <v>149</v>
      </c>
      <c r="C156" s="57" t="s">
        <v>19</v>
      </c>
      <c r="D156" s="72" t="s">
        <v>535</v>
      </c>
      <c r="E156" s="61" t="s">
        <v>513</v>
      </c>
      <c r="F156" s="143" t="s">
        <v>103</v>
      </c>
      <c r="G156" s="143">
        <v>2</v>
      </c>
      <c r="H156" s="143">
        <v>3</v>
      </c>
      <c r="I156" s="143">
        <v>5</v>
      </c>
      <c r="J156" s="143"/>
      <c r="K156" s="143">
        <v>5</v>
      </c>
      <c r="L156" s="142"/>
      <c r="M156" s="116"/>
      <c r="N156" s="152" t="s">
        <v>529</v>
      </c>
      <c r="O156" s="36"/>
      <c r="P156" s="20"/>
    </row>
    <row r="157" spans="1:16" x14ac:dyDescent="0.25">
      <c r="A157" s="57" t="s">
        <v>18</v>
      </c>
      <c r="B157" s="59">
        <v>150</v>
      </c>
      <c r="C157" s="38" t="s">
        <v>19</v>
      </c>
      <c r="D157" s="544" t="s">
        <v>768</v>
      </c>
      <c r="E157" s="110" t="s">
        <v>716</v>
      </c>
      <c r="F157" s="545" t="s">
        <v>538</v>
      </c>
      <c r="G157" s="1">
        <v>5</v>
      </c>
      <c r="H157" s="1">
        <v>0</v>
      </c>
      <c r="I157" s="61">
        <v>5</v>
      </c>
      <c r="J157" s="1"/>
      <c r="K157" s="1">
        <v>5</v>
      </c>
      <c r="L157" s="40"/>
      <c r="M157" s="1"/>
      <c r="N157" s="81" t="s">
        <v>717</v>
      </c>
    </row>
    <row r="158" spans="1:16" x14ac:dyDescent="0.25">
      <c r="A158" s="57" t="s">
        <v>18</v>
      </c>
      <c r="B158" s="59">
        <v>151</v>
      </c>
      <c r="C158" s="57" t="s">
        <v>19</v>
      </c>
      <c r="D158" s="72" t="s">
        <v>543</v>
      </c>
      <c r="E158" s="9" t="s">
        <v>513</v>
      </c>
      <c r="F158" s="143" t="s">
        <v>191</v>
      </c>
      <c r="G158" s="144">
        <v>2</v>
      </c>
      <c r="H158" s="144">
        <v>2</v>
      </c>
      <c r="I158" s="144">
        <v>4</v>
      </c>
      <c r="J158" s="143"/>
      <c r="K158" s="143">
        <v>4</v>
      </c>
      <c r="L158" s="142"/>
      <c r="M158" s="116"/>
      <c r="N158" s="152" t="s">
        <v>531</v>
      </c>
    </row>
    <row r="159" spans="1:16" x14ac:dyDescent="0.25">
      <c r="A159" s="57" t="s">
        <v>18</v>
      </c>
      <c r="B159" s="59">
        <v>152</v>
      </c>
      <c r="C159" s="38" t="s">
        <v>28</v>
      </c>
      <c r="D159" s="46" t="s">
        <v>102</v>
      </c>
      <c r="E159" s="110" t="s">
        <v>1334</v>
      </c>
      <c r="F159" s="110" t="s">
        <v>103</v>
      </c>
      <c r="G159" s="1">
        <v>3</v>
      </c>
      <c r="H159" s="1">
        <v>0</v>
      </c>
      <c r="I159" s="1">
        <v>3</v>
      </c>
      <c r="J159" s="1"/>
      <c r="K159" s="1">
        <v>3</v>
      </c>
      <c r="L159" s="40"/>
      <c r="M159" s="1"/>
      <c r="N159" s="46" t="s">
        <v>80</v>
      </c>
    </row>
    <row r="160" spans="1:16" x14ac:dyDescent="0.25">
      <c r="A160" s="57" t="s">
        <v>18</v>
      </c>
      <c r="B160" s="59">
        <v>153</v>
      </c>
      <c r="C160" s="57" t="s">
        <v>19</v>
      </c>
      <c r="D160" s="72" t="s">
        <v>540</v>
      </c>
      <c r="E160" s="61" t="s">
        <v>513</v>
      </c>
      <c r="F160" s="143" t="s">
        <v>533</v>
      </c>
      <c r="G160" s="144">
        <v>1</v>
      </c>
      <c r="H160" s="144">
        <v>1</v>
      </c>
      <c r="I160" s="144">
        <v>3</v>
      </c>
      <c r="J160" s="144"/>
      <c r="K160" s="144">
        <v>3</v>
      </c>
      <c r="L160" s="142"/>
      <c r="M160" s="116"/>
      <c r="N160" s="152" t="s">
        <v>531</v>
      </c>
      <c r="P160" s="19"/>
    </row>
    <row r="161" spans="1:16" x14ac:dyDescent="0.25">
      <c r="A161" s="57" t="s">
        <v>18</v>
      </c>
      <c r="B161" s="59">
        <v>154</v>
      </c>
      <c r="C161" s="57" t="s">
        <v>19</v>
      </c>
      <c r="D161" s="38" t="s">
        <v>1268</v>
      </c>
      <c r="E161" s="207" t="s">
        <v>1337</v>
      </c>
      <c r="F161" s="9" t="s">
        <v>538</v>
      </c>
      <c r="G161" s="1">
        <v>0</v>
      </c>
      <c r="H161" s="1">
        <v>3</v>
      </c>
      <c r="I161" s="1">
        <v>3</v>
      </c>
      <c r="J161" s="1"/>
      <c r="K161" s="1">
        <v>3</v>
      </c>
      <c r="L161" s="9"/>
      <c r="M161" s="9"/>
      <c r="N161" s="53"/>
    </row>
    <row r="162" spans="1:16" x14ac:dyDescent="0.25">
      <c r="A162" s="57" t="s">
        <v>18</v>
      </c>
      <c r="B162" s="59">
        <v>155</v>
      </c>
      <c r="C162" s="57" t="s">
        <v>28</v>
      </c>
      <c r="D162" s="68" t="s">
        <v>38</v>
      </c>
      <c r="E162" s="4" t="s">
        <v>1332</v>
      </c>
      <c r="F162" s="1" t="s">
        <v>44</v>
      </c>
      <c r="G162" s="1">
        <v>0</v>
      </c>
      <c r="H162" s="1">
        <v>2</v>
      </c>
      <c r="I162" s="8">
        <f>G162+H162</f>
        <v>2</v>
      </c>
      <c r="J162" s="9"/>
      <c r="K162" s="8">
        <f>G162+H162</f>
        <v>2</v>
      </c>
      <c r="L162" s="1"/>
      <c r="M162" s="1"/>
      <c r="N162" s="38" t="s">
        <v>45</v>
      </c>
    </row>
    <row r="163" spans="1:16" x14ac:dyDescent="0.25">
      <c r="A163" s="57" t="s">
        <v>18</v>
      </c>
      <c r="B163" s="59">
        <v>156</v>
      </c>
      <c r="C163" s="57" t="s">
        <v>19</v>
      </c>
      <c r="D163" s="72" t="s">
        <v>536</v>
      </c>
      <c r="E163" s="9" t="s">
        <v>513</v>
      </c>
      <c r="F163" s="143" t="s">
        <v>103</v>
      </c>
      <c r="G163" s="143">
        <v>0</v>
      </c>
      <c r="H163" s="143">
        <v>2</v>
      </c>
      <c r="I163" s="143">
        <v>2</v>
      </c>
      <c r="J163" s="143"/>
      <c r="K163" s="143">
        <v>2</v>
      </c>
      <c r="L163" s="142"/>
      <c r="M163" s="116"/>
      <c r="N163" s="152" t="s">
        <v>529</v>
      </c>
      <c r="O163" s="36"/>
      <c r="P163" s="19"/>
    </row>
    <row r="164" spans="1:16" x14ac:dyDescent="0.25">
      <c r="A164" s="57" t="s">
        <v>18</v>
      </c>
      <c r="B164" s="59">
        <v>157</v>
      </c>
      <c r="C164" s="57" t="s">
        <v>19</v>
      </c>
      <c r="D164" s="41" t="s">
        <v>128</v>
      </c>
      <c r="E164" s="9" t="s">
        <v>121</v>
      </c>
      <c r="F164" s="1">
        <v>8</v>
      </c>
      <c r="G164" s="1">
        <v>0</v>
      </c>
      <c r="H164" s="1">
        <v>1</v>
      </c>
      <c r="I164" s="8">
        <v>1</v>
      </c>
      <c r="J164" s="9"/>
      <c r="K164" s="8">
        <v>1</v>
      </c>
      <c r="L164" s="1"/>
      <c r="M164" s="1"/>
      <c r="N164" s="38" t="s">
        <v>122</v>
      </c>
    </row>
    <row r="165" spans="1:16" x14ac:dyDescent="0.25">
      <c r="A165" s="57" t="s">
        <v>18</v>
      </c>
      <c r="B165" s="59">
        <v>158</v>
      </c>
      <c r="C165" s="57" t="s">
        <v>19</v>
      </c>
      <c r="D165" s="46" t="s">
        <v>652</v>
      </c>
      <c r="E165" s="9" t="s">
        <v>634</v>
      </c>
      <c r="F165" s="1" t="s">
        <v>103</v>
      </c>
      <c r="G165" s="1">
        <v>0</v>
      </c>
      <c r="H165" s="1">
        <v>0</v>
      </c>
      <c r="I165" s="8">
        <v>0</v>
      </c>
      <c r="J165" s="9"/>
      <c r="K165" s="8">
        <v>0</v>
      </c>
      <c r="L165" s="1"/>
      <c r="M165" s="1"/>
      <c r="N165" s="38" t="s">
        <v>653</v>
      </c>
    </row>
    <row r="166" spans="1:16" x14ac:dyDescent="0.25">
      <c r="A166" s="57" t="s">
        <v>18</v>
      </c>
      <c r="B166" s="59">
        <v>159</v>
      </c>
      <c r="C166" s="132" t="s">
        <v>28</v>
      </c>
      <c r="D166" s="38" t="s">
        <v>656</v>
      </c>
      <c r="E166" s="9" t="s">
        <v>634</v>
      </c>
      <c r="F166" s="1" t="s">
        <v>191</v>
      </c>
      <c r="G166" s="1">
        <v>0</v>
      </c>
      <c r="H166" s="1">
        <v>0</v>
      </c>
      <c r="I166" s="1">
        <v>0</v>
      </c>
      <c r="J166" s="1"/>
      <c r="K166" s="1">
        <v>0</v>
      </c>
      <c r="L166" s="5"/>
      <c r="M166" s="4"/>
      <c r="N166" s="38" t="s">
        <v>635</v>
      </c>
    </row>
    <row r="167" spans="1:16" x14ac:dyDescent="0.25">
      <c r="A167" s="57" t="s">
        <v>18</v>
      </c>
      <c r="B167" s="59">
        <v>160</v>
      </c>
      <c r="C167" s="57" t="s">
        <v>19</v>
      </c>
      <c r="D167" s="38" t="s">
        <v>1267</v>
      </c>
      <c r="E167" s="207" t="s">
        <v>1337</v>
      </c>
      <c r="F167" s="9" t="s">
        <v>103</v>
      </c>
      <c r="G167" s="1">
        <v>0</v>
      </c>
      <c r="H167" s="1">
        <v>0</v>
      </c>
      <c r="I167" s="1">
        <v>0</v>
      </c>
      <c r="J167" s="116"/>
      <c r="K167" s="1">
        <v>0</v>
      </c>
      <c r="L167" s="9"/>
      <c r="M167" s="1"/>
      <c r="N167" s="53"/>
    </row>
  </sheetData>
  <sortState ref="A8:P167">
    <sortCondition descending="1" ref="K8:K167"/>
  </sortState>
  <mergeCells count="5">
    <mergeCell ref="A2:N2"/>
    <mergeCell ref="A4:N4"/>
    <mergeCell ref="A5:N5"/>
    <mergeCell ref="A3:N3"/>
    <mergeCell ref="A6:N6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zoomScale="75" zoomScaleNormal="75" workbookViewId="0">
      <selection activeCell="A3" sqref="A3:N3"/>
    </sheetView>
  </sheetViews>
  <sheetFormatPr defaultColWidth="9.140625" defaultRowHeight="15.75" x14ac:dyDescent="0.25"/>
  <cols>
    <col min="1" max="1" width="14.28515625" style="14" customWidth="1"/>
    <col min="2" max="2" width="9.140625" style="11"/>
    <col min="3" max="3" width="15.28515625" style="14" customWidth="1"/>
    <col min="4" max="4" width="40" style="27" bestFit="1" customWidth="1"/>
    <col min="5" max="5" width="49.7109375" style="11" customWidth="1"/>
    <col min="6" max="6" width="9.140625" style="11"/>
    <col min="7" max="8" width="8.42578125" style="11" bestFit="1" customWidth="1"/>
    <col min="9" max="11" width="9.140625" style="11"/>
    <col min="12" max="12" width="15.42578125" style="11" customWidth="1"/>
    <col min="13" max="13" width="17.42578125" style="11" customWidth="1"/>
    <col min="14" max="14" width="37.42578125" style="14" customWidth="1"/>
    <col min="15" max="16384" width="9.140625" style="11"/>
  </cols>
  <sheetData>
    <row r="1" spans="1:14" x14ac:dyDescent="0.25">
      <c r="B1" s="14"/>
    </row>
    <row r="2" spans="1:14" s="14" customFormat="1" x14ac:dyDescent="0.25">
      <c r="A2" s="610" t="s">
        <v>17</v>
      </c>
      <c r="B2" s="611"/>
      <c r="C2" s="611"/>
      <c r="D2" s="611"/>
      <c r="E2" s="611"/>
      <c r="F2" s="611"/>
      <c r="G2" s="611"/>
      <c r="H2" s="611"/>
      <c r="I2" s="611"/>
      <c r="J2" s="611"/>
      <c r="K2" s="611"/>
      <c r="L2" s="611"/>
      <c r="M2" s="611"/>
      <c r="N2" s="612"/>
    </row>
    <row r="3" spans="1:14" x14ac:dyDescent="0.25">
      <c r="A3" s="610" t="s">
        <v>1348</v>
      </c>
      <c r="B3" s="611"/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1"/>
      <c r="N3" s="612"/>
    </row>
    <row r="4" spans="1:14" x14ac:dyDescent="0.25">
      <c r="A4" s="610" t="s">
        <v>31</v>
      </c>
      <c r="B4" s="611"/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1"/>
      <c r="N4" s="612"/>
    </row>
    <row r="5" spans="1:14" x14ac:dyDescent="0.25">
      <c r="A5" s="610" t="s">
        <v>12</v>
      </c>
      <c r="B5" s="611"/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2"/>
    </row>
    <row r="6" spans="1:14" x14ac:dyDescent="0.25">
      <c r="A6" s="610" t="s">
        <v>11</v>
      </c>
      <c r="B6" s="611"/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2"/>
    </row>
    <row r="7" spans="1:14" ht="63" x14ac:dyDescent="0.25">
      <c r="A7" s="171" t="s">
        <v>0</v>
      </c>
      <c r="B7" s="2" t="s">
        <v>1</v>
      </c>
      <c r="C7" s="171" t="s">
        <v>13</v>
      </c>
      <c r="D7" s="108" t="s">
        <v>3</v>
      </c>
      <c r="E7" s="2" t="s">
        <v>14</v>
      </c>
      <c r="F7" s="2" t="s">
        <v>4</v>
      </c>
      <c r="G7" s="12" t="s">
        <v>46</v>
      </c>
      <c r="H7" s="12" t="s">
        <v>47</v>
      </c>
      <c r="I7" s="12" t="s">
        <v>7</v>
      </c>
      <c r="J7" s="2" t="s">
        <v>15</v>
      </c>
      <c r="K7" s="2" t="s">
        <v>8</v>
      </c>
      <c r="L7" s="2" t="s">
        <v>9</v>
      </c>
      <c r="M7" s="2" t="s">
        <v>16</v>
      </c>
      <c r="N7" s="171" t="s">
        <v>10</v>
      </c>
    </row>
    <row r="8" spans="1:14" x14ac:dyDescent="0.25">
      <c r="A8" s="53" t="s">
        <v>18</v>
      </c>
      <c r="B8" s="59">
        <v>1</v>
      </c>
      <c r="C8" s="53" t="s">
        <v>19</v>
      </c>
      <c r="D8" s="64" t="s">
        <v>436</v>
      </c>
      <c r="E8" s="9" t="s">
        <v>371</v>
      </c>
      <c r="F8" s="528" t="s">
        <v>437</v>
      </c>
      <c r="G8" s="133">
        <v>68</v>
      </c>
      <c r="H8" s="121">
        <v>25</v>
      </c>
      <c r="I8" s="121">
        <v>93</v>
      </c>
      <c r="J8" s="121"/>
      <c r="K8" s="121">
        <v>93</v>
      </c>
      <c r="L8" s="7"/>
      <c r="M8" s="7" t="s">
        <v>1325</v>
      </c>
      <c r="N8" s="53" t="s">
        <v>438</v>
      </c>
    </row>
    <row r="9" spans="1:14" x14ac:dyDescent="0.25">
      <c r="A9" s="53" t="s">
        <v>18</v>
      </c>
      <c r="B9" s="59">
        <v>2</v>
      </c>
      <c r="C9" s="53" t="s">
        <v>19</v>
      </c>
      <c r="D9" s="38" t="s">
        <v>439</v>
      </c>
      <c r="E9" s="9" t="s">
        <v>371</v>
      </c>
      <c r="F9" s="9" t="s">
        <v>440</v>
      </c>
      <c r="G9" s="1">
        <v>66</v>
      </c>
      <c r="H9" s="1">
        <v>22</v>
      </c>
      <c r="I9" s="1">
        <v>88</v>
      </c>
      <c r="J9" s="1"/>
      <c r="K9" s="1">
        <v>88</v>
      </c>
      <c r="L9" s="9"/>
      <c r="M9" s="1" t="s">
        <v>1325</v>
      </c>
      <c r="N9" s="53" t="s">
        <v>405</v>
      </c>
    </row>
    <row r="10" spans="1:14" x14ac:dyDescent="0.25">
      <c r="A10" s="53" t="s">
        <v>18</v>
      </c>
      <c r="B10" s="59">
        <v>3</v>
      </c>
      <c r="C10" s="53" t="s">
        <v>19</v>
      </c>
      <c r="D10" s="26" t="s">
        <v>545</v>
      </c>
      <c r="E10" s="9" t="s">
        <v>513</v>
      </c>
      <c r="F10" s="7" t="s">
        <v>43</v>
      </c>
      <c r="G10" s="78">
        <v>65</v>
      </c>
      <c r="H10" s="78">
        <v>23</v>
      </c>
      <c r="I10" s="78">
        <f>G10+H10</f>
        <v>88</v>
      </c>
      <c r="J10" s="78"/>
      <c r="K10" s="78">
        <v>88</v>
      </c>
      <c r="L10" s="7"/>
      <c r="M10" s="7" t="s">
        <v>1325</v>
      </c>
      <c r="N10" s="39" t="s">
        <v>478</v>
      </c>
    </row>
    <row r="11" spans="1:14" ht="15.75" customHeight="1" x14ac:dyDescent="0.25">
      <c r="A11" s="53" t="s">
        <v>18</v>
      </c>
      <c r="B11" s="59">
        <v>4</v>
      </c>
      <c r="C11" s="272" t="s">
        <v>19</v>
      </c>
      <c r="D11" s="256" t="s">
        <v>1177</v>
      </c>
      <c r="E11" s="50" t="s">
        <v>1085</v>
      </c>
      <c r="F11" s="52" t="s">
        <v>1173</v>
      </c>
      <c r="G11" s="4">
        <v>65</v>
      </c>
      <c r="H11" s="4">
        <v>21</v>
      </c>
      <c r="I11" s="4">
        <v>86</v>
      </c>
      <c r="J11" s="4"/>
      <c r="K11" s="4">
        <v>86</v>
      </c>
      <c r="L11" s="4"/>
      <c r="M11" s="4" t="s">
        <v>1325</v>
      </c>
      <c r="N11" s="28" t="s">
        <v>1115</v>
      </c>
    </row>
    <row r="12" spans="1:14" x14ac:dyDescent="0.25">
      <c r="A12" s="53" t="s">
        <v>18</v>
      </c>
      <c r="B12" s="59">
        <v>5</v>
      </c>
      <c r="C12" s="53" t="s">
        <v>19</v>
      </c>
      <c r="D12" s="26" t="s">
        <v>546</v>
      </c>
      <c r="E12" s="9" t="s">
        <v>513</v>
      </c>
      <c r="F12" s="7" t="s">
        <v>43</v>
      </c>
      <c r="G12" s="78">
        <v>60</v>
      </c>
      <c r="H12" s="78">
        <v>25</v>
      </c>
      <c r="I12" s="78">
        <f>G12+H12</f>
        <v>85</v>
      </c>
      <c r="J12" s="78"/>
      <c r="K12" s="78">
        <v>85</v>
      </c>
      <c r="L12" s="7"/>
      <c r="M12" s="7" t="s">
        <v>1325</v>
      </c>
      <c r="N12" s="39" t="s">
        <v>478</v>
      </c>
    </row>
    <row r="13" spans="1:14" ht="15.75" customHeight="1" x14ac:dyDescent="0.25">
      <c r="A13" s="53" t="s">
        <v>18</v>
      </c>
      <c r="B13" s="59">
        <v>6</v>
      </c>
      <c r="C13" s="101" t="s">
        <v>19</v>
      </c>
      <c r="D13" s="23" t="s">
        <v>55</v>
      </c>
      <c r="E13" s="6" t="s">
        <v>1332</v>
      </c>
      <c r="F13" s="7" t="s">
        <v>43</v>
      </c>
      <c r="G13" s="8">
        <v>68</v>
      </c>
      <c r="H13" s="8">
        <v>16</v>
      </c>
      <c r="I13" s="8">
        <f>G13+H13</f>
        <v>84</v>
      </c>
      <c r="J13" s="9"/>
      <c r="K13" s="8">
        <f>G13+H13</f>
        <v>84</v>
      </c>
      <c r="L13" s="5"/>
      <c r="M13" s="7" t="s">
        <v>1325</v>
      </c>
      <c r="N13" s="39" t="s">
        <v>45</v>
      </c>
    </row>
    <row r="14" spans="1:14" ht="15.75" customHeight="1" x14ac:dyDescent="0.25">
      <c r="A14" s="53" t="s">
        <v>18</v>
      </c>
      <c r="B14" s="59">
        <v>7</v>
      </c>
      <c r="C14" s="57" t="s">
        <v>19</v>
      </c>
      <c r="D14" s="38" t="s">
        <v>1279</v>
      </c>
      <c r="E14" s="1" t="s">
        <v>1246</v>
      </c>
      <c r="F14" s="9" t="s">
        <v>437</v>
      </c>
      <c r="G14" s="1">
        <v>61</v>
      </c>
      <c r="H14" s="1">
        <v>22</v>
      </c>
      <c r="I14" s="6">
        <v>83</v>
      </c>
      <c r="J14" s="6"/>
      <c r="K14" s="6">
        <v>83</v>
      </c>
      <c r="L14" s="6"/>
      <c r="M14" s="6" t="s">
        <v>1325</v>
      </c>
      <c r="N14" s="37" t="s">
        <v>1238</v>
      </c>
    </row>
    <row r="15" spans="1:14" x14ac:dyDescent="0.25">
      <c r="A15" s="53" t="s">
        <v>18</v>
      </c>
      <c r="B15" s="59">
        <v>8</v>
      </c>
      <c r="C15" s="57" t="s">
        <v>19</v>
      </c>
      <c r="D15" s="37" t="s">
        <v>1281</v>
      </c>
      <c r="E15" s="6" t="s">
        <v>1246</v>
      </c>
      <c r="F15" s="6" t="s">
        <v>448</v>
      </c>
      <c r="G15" s="6">
        <v>58</v>
      </c>
      <c r="H15" s="6">
        <v>23</v>
      </c>
      <c r="I15" s="6">
        <v>81</v>
      </c>
      <c r="J15" s="6"/>
      <c r="K15" s="531">
        <v>81</v>
      </c>
      <c r="L15" s="6"/>
      <c r="M15" s="6" t="s">
        <v>1325</v>
      </c>
      <c r="N15" s="37" t="s">
        <v>1238</v>
      </c>
    </row>
    <row r="16" spans="1:14" x14ac:dyDescent="0.25">
      <c r="A16" s="53" t="s">
        <v>18</v>
      </c>
      <c r="B16" s="59">
        <v>9</v>
      </c>
      <c r="C16" s="272" t="s">
        <v>19</v>
      </c>
      <c r="D16" s="256" t="s">
        <v>1170</v>
      </c>
      <c r="E16" s="50" t="s">
        <v>1085</v>
      </c>
      <c r="F16" s="52" t="s">
        <v>1171</v>
      </c>
      <c r="G16" s="47">
        <v>62</v>
      </c>
      <c r="H16" s="47">
        <v>16</v>
      </c>
      <c r="I16" s="47">
        <v>78</v>
      </c>
      <c r="J16" s="47"/>
      <c r="K16" s="47">
        <v>78</v>
      </c>
      <c r="L16" s="47"/>
      <c r="M16" s="52" t="s">
        <v>1327</v>
      </c>
      <c r="N16" s="49" t="s">
        <v>1086</v>
      </c>
    </row>
    <row r="17" spans="1:14" ht="15.75" customHeight="1" x14ac:dyDescent="0.25">
      <c r="A17" s="53" t="s">
        <v>18</v>
      </c>
      <c r="B17" s="59">
        <v>10</v>
      </c>
      <c r="C17" s="272" t="s">
        <v>19</v>
      </c>
      <c r="D17" s="256" t="s">
        <v>1174</v>
      </c>
      <c r="E17" s="50" t="s">
        <v>1085</v>
      </c>
      <c r="F17" s="47" t="s">
        <v>1173</v>
      </c>
      <c r="G17" s="47">
        <v>58</v>
      </c>
      <c r="H17" s="47">
        <v>20</v>
      </c>
      <c r="I17" s="47">
        <v>78</v>
      </c>
      <c r="J17" s="47"/>
      <c r="K17" s="47">
        <v>78</v>
      </c>
      <c r="L17" s="51"/>
      <c r="M17" s="4" t="s">
        <v>1327</v>
      </c>
      <c r="N17" s="81" t="s">
        <v>1115</v>
      </c>
    </row>
    <row r="18" spans="1:14" x14ac:dyDescent="0.25">
      <c r="A18" s="53" t="s">
        <v>18</v>
      </c>
      <c r="B18" s="59">
        <v>11</v>
      </c>
      <c r="C18" s="101" t="s">
        <v>19</v>
      </c>
      <c r="D18" s="23" t="s">
        <v>52</v>
      </c>
      <c r="E18" s="6" t="s">
        <v>1332</v>
      </c>
      <c r="F18" s="7" t="s">
        <v>43</v>
      </c>
      <c r="G18" s="8">
        <v>54</v>
      </c>
      <c r="H18" s="8">
        <v>21</v>
      </c>
      <c r="I18" s="8">
        <f>G18+H18</f>
        <v>75</v>
      </c>
      <c r="J18" s="9"/>
      <c r="K18" s="8">
        <f>G18+H18</f>
        <v>75</v>
      </c>
      <c r="L18" s="5"/>
      <c r="M18" s="1" t="s">
        <v>1327</v>
      </c>
      <c r="N18" s="39" t="s">
        <v>45</v>
      </c>
    </row>
    <row r="19" spans="1:14" x14ac:dyDescent="0.25">
      <c r="A19" s="53" t="s">
        <v>18</v>
      </c>
      <c r="B19" s="59">
        <v>12</v>
      </c>
      <c r="C19" s="53" t="s">
        <v>19</v>
      </c>
      <c r="D19" s="67" t="s">
        <v>770</v>
      </c>
      <c r="E19" s="6" t="s">
        <v>716</v>
      </c>
      <c r="F19" s="6" t="s">
        <v>208</v>
      </c>
      <c r="G19" s="63">
        <v>54</v>
      </c>
      <c r="H19" s="63">
        <v>20</v>
      </c>
      <c r="I19" s="9">
        <v>74</v>
      </c>
      <c r="J19" s="7"/>
      <c r="K19" s="63">
        <v>74</v>
      </c>
      <c r="L19" s="7"/>
      <c r="M19" s="7" t="s">
        <v>1327</v>
      </c>
      <c r="N19" s="58" t="s">
        <v>717</v>
      </c>
    </row>
    <row r="20" spans="1:14" x14ac:dyDescent="0.25">
      <c r="A20" s="53" t="s">
        <v>18</v>
      </c>
      <c r="B20" s="59">
        <v>13</v>
      </c>
      <c r="C20" s="53" t="s">
        <v>19</v>
      </c>
      <c r="D20" s="77" t="s">
        <v>769</v>
      </c>
      <c r="E20" s="6" t="s">
        <v>716</v>
      </c>
      <c r="F20" s="6" t="s">
        <v>208</v>
      </c>
      <c r="G20" s="1">
        <v>51</v>
      </c>
      <c r="H20" s="9">
        <v>20</v>
      </c>
      <c r="I20" s="9">
        <v>71</v>
      </c>
      <c r="J20" s="9"/>
      <c r="K20" s="9">
        <v>71</v>
      </c>
      <c r="L20" s="1"/>
      <c r="M20" s="7" t="s">
        <v>1327</v>
      </c>
      <c r="N20" s="58" t="s">
        <v>717</v>
      </c>
    </row>
    <row r="21" spans="1:14" x14ac:dyDescent="0.25">
      <c r="A21" s="53" t="s">
        <v>18</v>
      </c>
      <c r="B21" s="59">
        <v>14</v>
      </c>
      <c r="C21" s="101" t="s">
        <v>19</v>
      </c>
      <c r="D21" s="23" t="s">
        <v>57</v>
      </c>
      <c r="E21" s="6" t="s">
        <v>1332</v>
      </c>
      <c r="F21" s="7" t="s">
        <v>43</v>
      </c>
      <c r="G21" s="5">
        <v>57</v>
      </c>
      <c r="H21" s="5">
        <v>13</v>
      </c>
      <c r="I21" s="8">
        <f>G21+H21</f>
        <v>70</v>
      </c>
      <c r="J21" s="9"/>
      <c r="K21" s="8">
        <f>G21+H21</f>
        <v>70</v>
      </c>
      <c r="L21" s="5"/>
      <c r="M21" s="7" t="s">
        <v>1327</v>
      </c>
      <c r="N21" s="39" t="s">
        <v>45</v>
      </c>
    </row>
    <row r="22" spans="1:14" x14ac:dyDescent="0.25">
      <c r="A22" s="53" t="s">
        <v>18</v>
      </c>
      <c r="B22" s="59">
        <v>15</v>
      </c>
      <c r="C22" s="145" t="s">
        <v>19</v>
      </c>
      <c r="D22" s="38" t="s">
        <v>442</v>
      </c>
      <c r="E22" s="9" t="s">
        <v>371</v>
      </c>
      <c r="F22" s="9" t="s">
        <v>437</v>
      </c>
      <c r="G22" s="1">
        <v>70</v>
      </c>
      <c r="H22" s="1">
        <v>0</v>
      </c>
      <c r="I22" s="1">
        <v>70</v>
      </c>
      <c r="J22" s="1"/>
      <c r="K22" s="1">
        <v>70</v>
      </c>
      <c r="L22" s="7"/>
      <c r="M22" s="1" t="s">
        <v>1327</v>
      </c>
      <c r="N22" s="53" t="s">
        <v>438</v>
      </c>
    </row>
    <row r="23" spans="1:14" x14ac:dyDescent="0.25">
      <c r="A23" s="53" t="s">
        <v>18</v>
      </c>
      <c r="B23" s="59">
        <v>16</v>
      </c>
      <c r="C23" s="101" t="s">
        <v>19</v>
      </c>
      <c r="D23" s="23" t="s">
        <v>50</v>
      </c>
      <c r="E23" s="6" t="s">
        <v>1332</v>
      </c>
      <c r="F23" s="7" t="s">
        <v>58</v>
      </c>
      <c r="G23" s="7">
        <v>46</v>
      </c>
      <c r="H23" s="7">
        <v>23</v>
      </c>
      <c r="I23" s="8">
        <f>G23+H23</f>
        <v>69</v>
      </c>
      <c r="J23" s="9"/>
      <c r="K23" s="8">
        <f>G23+H23</f>
        <v>69</v>
      </c>
      <c r="L23" s="7"/>
      <c r="M23" s="1" t="s">
        <v>1327</v>
      </c>
      <c r="N23" s="39" t="s">
        <v>45</v>
      </c>
    </row>
    <row r="24" spans="1:14" x14ac:dyDescent="0.25">
      <c r="A24" s="53" t="s">
        <v>18</v>
      </c>
      <c r="B24" s="59">
        <v>17</v>
      </c>
      <c r="C24" s="53" t="s">
        <v>19</v>
      </c>
      <c r="D24" s="26" t="s">
        <v>550</v>
      </c>
      <c r="E24" s="9" t="s">
        <v>513</v>
      </c>
      <c r="F24" s="78" t="s">
        <v>58</v>
      </c>
      <c r="G24" s="78">
        <v>48</v>
      </c>
      <c r="H24" s="78">
        <v>21</v>
      </c>
      <c r="I24" s="78">
        <f>G24+H24</f>
        <v>69</v>
      </c>
      <c r="J24" s="78"/>
      <c r="K24" s="78">
        <v>69</v>
      </c>
      <c r="L24" s="7"/>
      <c r="M24" s="7" t="s">
        <v>1327</v>
      </c>
      <c r="N24" s="39" t="s">
        <v>549</v>
      </c>
    </row>
    <row r="25" spans="1:14" x14ac:dyDescent="0.25">
      <c r="A25" s="53" t="s">
        <v>18</v>
      </c>
      <c r="B25" s="59">
        <v>18</v>
      </c>
      <c r="C25" s="53" t="s">
        <v>19</v>
      </c>
      <c r="D25" s="67" t="s">
        <v>771</v>
      </c>
      <c r="E25" s="6" t="s">
        <v>716</v>
      </c>
      <c r="F25" s="6" t="s">
        <v>208</v>
      </c>
      <c r="G25" s="8">
        <v>48</v>
      </c>
      <c r="H25" s="8">
        <v>20</v>
      </c>
      <c r="I25" s="9">
        <v>68</v>
      </c>
      <c r="J25" s="9"/>
      <c r="K25" s="8">
        <v>68</v>
      </c>
      <c r="L25" s="9"/>
      <c r="M25" s="9" t="s">
        <v>1327</v>
      </c>
      <c r="N25" s="58" t="s">
        <v>717</v>
      </c>
    </row>
    <row r="26" spans="1:14" x14ac:dyDescent="0.25">
      <c r="A26" s="53" t="s">
        <v>18</v>
      </c>
      <c r="B26" s="59">
        <v>19</v>
      </c>
      <c r="C26" s="101" t="s">
        <v>19</v>
      </c>
      <c r="D26" s="23" t="s">
        <v>360</v>
      </c>
      <c r="E26" s="6" t="s">
        <v>334</v>
      </c>
      <c r="F26" s="7" t="s">
        <v>270</v>
      </c>
      <c r="G26" s="8">
        <v>42</v>
      </c>
      <c r="H26" s="8">
        <v>25</v>
      </c>
      <c r="I26" s="8">
        <v>67</v>
      </c>
      <c r="J26" s="9"/>
      <c r="K26" s="8">
        <v>67</v>
      </c>
      <c r="L26" s="5"/>
      <c r="M26" s="1" t="s">
        <v>1327</v>
      </c>
      <c r="N26" s="39" t="s">
        <v>350</v>
      </c>
    </row>
    <row r="27" spans="1:14" x14ac:dyDescent="0.25">
      <c r="A27" s="53" t="s">
        <v>18</v>
      </c>
      <c r="B27" s="59">
        <v>20</v>
      </c>
      <c r="C27" s="53" t="s">
        <v>19</v>
      </c>
      <c r="D27" s="179" t="s">
        <v>889</v>
      </c>
      <c r="E27" s="6" t="s">
        <v>781</v>
      </c>
      <c r="F27" s="166" t="s">
        <v>208</v>
      </c>
      <c r="G27" s="166">
        <v>42</v>
      </c>
      <c r="H27" s="166">
        <v>25</v>
      </c>
      <c r="I27" s="7">
        <f>SUM(G27:H27)</f>
        <v>67</v>
      </c>
      <c r="J27" s="170"/>
      <c r="K27" s="7">
        <f>SUM(I27:J27)</f>
        <v>67</v>
      </c>
      <c r="L27" s="170"/>
      <c r="M27" s="170" t="s">
        <v>1327</v>
      </c>
      <c r="N27" s="162" t="s">
        <v>795</v>
      </c>
    </row>
    <row r="28" spans="1:14" x14ac:dyDescent="0.25">
      <c r="A28" s="53" t="s">
        <v>18</v>
      </c>
      <c r="B28" s="59">
        <v>21</v>
      </c>
      <c r="C28" s="101" t="s">
        <v>19</v>
      </c>
      <c r="D28" s="23" t="s">
        <v>365</v>
      </c>
      <c r="E28" s="6" t="s">
        <v>334</v>
      </c>
      <c r="F28" s="7" t="s">
        <v>208</v>
      </c>
      <c r="G28" s="7">
        <v>46</v>
      </c>
      <c r="H28" s="7">
        <v>20</v>
      </c>
      <c r="I28" s="8">
        <v>66</v>
      </c>
      <c r="J28" s="9"/>
      <c r="K28" s="8">
        <v>66</v>
      </c>
      <c r="L28" s="5"/>
      <c r="M28" s="1" t="s">
        <v>1327</v>
      </c>
      <c r="N28" s="39" t="s">
        <v>338</v>
      </c>
    </row>
    <row r="29" spans="1:14" x14ac:dyDescent="0.25">
      <c r="A29" s="53" t="s">
        <v>18</v>
      </c>
      <c r="B29" s="59">
        <v>22</v>
      </c>
      <c r="C29" s="53" t="s">
        <v>19</v>
      </c>
      <c r="D29" s="26" t="s">
        <v>548</v>
      </c>
      <c r="E29" s="9" t="s">
        <v>513</v>
      </c>
      <c r="F29" s="78" t="s">
        <v>58</v>
      </c>
      <c r="G29" s="78">
        <v>49</v>
      </c>
      <c r="H29" s="78">
        <v>17</v>
      </c>
      <c r="I29" s="78">
        <f>G29+H29</f>
        <v>66</v>
      </c>
      <c r="J29" s="78"/>
      <c r="K29" s="78">
        <v>66</v>
      </c>
      <c r="L29" s="7"/>
      <c r="M29" s="7" t="s">
        <v>1327</v>
      </c>
      <c r="N29" s="39" t="s">
        <v>549</v>
      </c>
    </row>
    <row r="30" spans="1:14" x14ac:dyDescent="0.25">
      <c r="A30" s="53" t="s">
        <v>18</v>
      </c>
      <c r="B30" s="59">
        <v>23</v>
      </c>
      <c r="C30" s="57" t="s">
        <v>19</v>
      </c>
      <c r="D30" s="37" t="s">
        <v>1280</v>
      </c>
      <c r="E30" s="6" t="s">
        <v>1246</v>
      </c>
      <c r="F30" s="6" t="s">
        <v>448</v>
      </c>
      <c r="G30" s="6">
        <v>46</v>
      </c>
      <c r="H30" s="6">
        <v>20</v>
      </c>
      <c r="I30" s="6">
        <v>66</v>
      </c>
      <c r="J30" s="6"/>
      <c r="K30" s="531">
        <v>66</v>
      </c>
      <c r="L30" s="6"/>
      <c r="M30" s="6" t="s">
        <v>1327</v>
      </c>
      <c r="N30" s="37" t="s">
        <v>1238</v>
      </c>
    </row>
    <row r="31" spans="1:14" x14ac:dyDescent="0.25">
      <c r="A31" s="53" t="s">
        <v>18</v>
      </c>
      <c r="B31" s="59">
        <v>24</v>
      </c>
      <c r="C31" s="53" t="s">
        <v>19</v>
      </c>
      <c r="D31" s="26" t="s">
        <v>551</v>
      </c>
      <c r="E31" s="9" t="s">
        <v>513</v>
      </c>
      <c r="F31" s="78" t="s">
        <v>58</v>
      </c>
      <c r="G31" s="78">
        <v>47</v>
      </c>
      <c r="H31" s="78">
        <v>15</v>
      </c>
      <c r="I31" s="78">
        <f>G31+H31</f>
        <v>62</v>
      </c>
      <c r="J31" s="78"/>
      <c r="K31" s="78">
        <v>62</v>
      </c>
      <c r="L31" s="7"/>
      <c r="M31" s="7" t="s">
        <v>1327</v>
      </c>
      <c r="N31" s="39" t="s">
        <v>549</v>
      </c>
    </row>
    <row r="32" spans="1:14" x14ac:dyDescent="0.25">
      <c r="A32" s="53" t="s">
        <v>18</v>
      </c>
      <c r="B32" s="59">
        <v>25</v>
      </c>
      <c r="C32" s="89" t="s">
        <v>19</v>
      </c>
      <c r="D32" s="159" t="s">
        <v>701</v>
      </c>
      <c r="E32" s="24" t="s">
        <v>677</v>
      </c>
      <c r="F32" s="24" t="s">
        <v>208</v>
      </c>
      <c r="G32" s="24">
        <v>35</v>
      </c>
      <c r="H32" s="24">
        <v>27</v>
      </c>
      <c r="I32" s="24">
        <v>62</v>
      </c>
      <c r="J32" s="24"/>
      <c r="K32" s="24">
        <v>62</v>
      </c>
      <c r="L32" s="116"/>
      <c r="M32" s="116" t="s">
        <v>1327</v>
      </c>
      <c r="N32" s="89" t="s">
        <v>680</v>
      </c>
    </row>
    <row r="33" spans="1:14" x14ac:dyDescent="0.25">
      <c r="A33" s="53" t="s">
        <v>18</v>
      </c>
      <c r="B33" s="59">
        <v>26</v>
      </c>
      <c r="C33" s="101" t="s">
        <v>19</v>
      </c>
      <c r="D33" s="23" t="s">
        <v>53</v>
      </c>
      <c r="E33" s="6" t="s">
        <v>1332</v>
      </c>
      <c r="F33" s="7" t="s">
        <v>43</v>
      </c>
      <c r="G33" s="7">
        <v>45</v>
      </c>
      <c r="H33" s="7">
        <v>16</v>
      </c>
      <c r="I33" s="8">
        <f>G33+H33</f>
        <v>61</v>
      </c>
      <c r="J33" s="9"/>
      <c r="K33" s="8">
        <f>G33+H33</f>
        <v>61</v>
      </c>
      <c r="L33" s="5"/>
      <c r="M33" s="7"/>
      <c r="N33" s="39" t="s">
        <v>45</v>
      </c>
    </row>
    <row r="34" spans="1:14" x14ac:dyDescent="0.25">
      <c r="A34" s="53" t="s">
        <v>18</v>
      </c>
      <c r="B34" s="59">
        <v>27</v>
      </c>
      <c r="C34" s="89" t="s">
        <v>19</v>
      </c>
      <c r="D34" s="159" t="s">
        <v>702</v>
      </c>
      <c r="E34" s="24" t="s">
        <v>677</v>
      </c>
      <c r="F34" s="24" t="s">
        <v>208</v>
      </c>
      <c r="G34" s="24">
        <v>35</v>
      </c>
      <c r="H34" s="24">
        <v>25</v>
      </c>
      <c r="I34" s="24">
        <v>60</v>
      </c>
      <c r="J34" s="24"/>
      <c r="K34" s="24">
        <v>60</v>
      </c>
      <c r="L34" s="116"/>
      <c r="M34" s="116"/>
      <c r="N34" s="89" t="s">
        <v>680</v>
      </c>
    </row>
    <row r="35" spans="1:14" x14ac:dyDescent="0.25">
      <c r="A35" s="53" t="s">
        <v>18</v>
      </c>
      <c r="B35" s="59">
        <v>28</v>
      </c>
      <c r="C35" s="53" t="s">
        <v>19</v>
      </c>
      <c r="D35" s="26" t="s">
        <v>878</v>
      </c>
      <c r="E35" s="6" t="s">
        <v>781</v>
      </c>
      <c r="F35" s="7" t="s">
        <v>270</v>
      </c>
      <c r="G35" s="7">
        <v>47</v>
      </c>
      <c r="H35" s="7">
        <v>13</v>
      </c>
      <c r="I35" s="7">
        <f>SUM(G35:H35)</f>
        <v>60</v>
      </c>
      <c r="J35" s="7"/>
      <c r="K35" s="7">
        <f>SUM(I35:J35)</f>
        <v>60</v>
      </c>
      <c r="L35" s="7"/>
      <c r="M35" s="7"/>
      <c r="N35" s="39" t="s">
        <v>809</v>
      </c>
    </row>
    <row r="36" spans="1:14" x14ac:dyDescent="0.25">
      <c r="A36" s="53" t="s">
        <v>18</v>
      </c>
      <c r="B36" s="59">
        <v>29</v>
      </c>
      <c r="C36" s="53" t="s">
        <v>19</v>
      </c>
      <c r="D36" s="28" t="s">
        <v>222</v>
      </c>
      <c r="E36" s="7" t="s">
        <v>135</v>
      </c>
      <c r="F36" s="9" t="s">
        <v>90</v>
      </c>
      <c r="G36" s="147">
        <v>39</v>
      </c>
      <c r="H36" s="147">
        <v>19</v>
      </c>
      <c r="I36" s="147">
        <v>58</v>
      </c>
      <c r="J36" s="78"/>
      <c r="K36" s="147">
        <v>58</v>
      </c>
      <c r="L36" s="7"/>
      <c r="M36" s="7"/>
      <c r="N36" s="53" t="s">
        <v>219</v>
      </c>
    </row>
    <row r="37" spans="1:14" x14ac:dyDescent="0.25">
      <c r="A37" s="53" t="s">
        <v>18</v>
      </c>
      <c r="B37" s="59">
        <v>30</v>
      </c>
      <c r="C37" s="101" t="s">
        <v>19</v>
      </c>
      <c r="D37" s="23" t="s">
        <v>51</v>
      </c>
      <c r="E37" s="6" t="s">
        <v>1332</v>
      </c>
      <c r="F37" s="7" t="s">
        <v>58</v>
      </c>
      <c r="G37" s="7">
        <v>33</v>
      </c>
      <c r="H37" s="7">
        <v>24</v>
      </c>
      <c r="I37" s="8">
        <f>G37+H37</f>
        <v>57</v>
      </c>
      <c r="J37" s="9"/>
      <c r="K37" s="8">
        <f>G37+H37</f>
        <v>57</v>
      </c>
      <c r="L37" s="5"/>
      <c r="M37" s="1"/>
      <c r="N37" s="39" t="s">
        <v>45</v>
      </c>
    </row>
    <row r="38" spans="1:14" x14ac:dyDescent="0.25">
      <c r="A38" s="53" t="s">
        <v>18</v>
      </c>
      <c r="B38" s="59">
        <v>31</v>
      </c>
      <c r="C38" s="101" t="s">
        <v>19</v>
      </c>
      <c r="D38" s="282" t="s">
        <v>329</v>
      </c>
      <c r="E38" s="352" t="s">
        <v>327</v>
      </c>
      <c r="F38" s="264" t="s">
        <v>270</v>
      </c>
      <c r="G38" s="263">
        <v>57</v>
      </c>
      <c r="H38" s="263">
        <v>0</v>
      </c>
      <c r="I38" s="263">
        <v>57</v>
      </c>
      <c r="J38" s="309"/>
      <c r="K38" s="263">
        <v>57</v>
      </c>
      <c r="L38" s="264"/>
      <c r="M38" s="264"/>
      <c r="N38" s="319" t="s">
        <v>317</v>
      </c>
    </row>
    <row r="39" spans="1:14" x14ac:dyDescent="0.25">
      <c r="A39" s="53" t="s">
        <v>18</v>
      </c>
      <c r="B39" s="59">
        <v>32</v>
      </c>
      <c r="C39" s="53" t="s">
        <v>19</v>
      </c>
      <c r="D39" s="279" t="s">
        <v>547</v>
      </c>
      <c r="E39" s="309" t="s">
        <v>513</v>
      </c>
      <c r="F39" s="264" t="s">
        <v>43</v>
      </c>
      <c r="G39" s="260">
        <v>38</v>
      </c>
      <c r="H39" s="260">
        <v>19</v>
      </c>
      <c r="I39" s="260">
        <f>G39+H39</f>
        <v>57</v>
      </c>
      <c r="J39" s="260"/>
      <c r="K39" s="260">
        <v>57</v>
      </c>
      <c r="L39" s="264"/>
      <c r="M39" s="264"/>
      <c r="N39" s="319" t="s">
        <v>478</v>
      </c>
    </row>
    <row r="40" spans="1:14" x14ac:dyDescent="0.25">
      <c r="A40" s="53" t="s">
        <v>18</v>
      </c>
      <c r="B40" s="59">
        <v>33</v>
      </c>
      <c r="C40" s="101" t="s">
        <v>19</v>
      </c>
      <c r="D40" s="282" t="s">
        <v>309</v>
      </c>
      <c r="E40" s="352" t="s">
        <v>303</v>
      </c>
      <c r="F40" s="264">
        <v>9</v>
      </c>
      <c r="G40" s="264">
        <v>40</v>
      </c>
      <c r="H40" s="264">
        <v>16</v>
      </c>
      <c r="I40" s="263">
        <f>G40+H40</f>
        <v>56</v>
      </c>
      <c r="J40" s="309"/>
      <c r="K40" s="263">
        <f>G40+H40</f>
        <v>56</v>
      </c>
      <c r="L40" s="313"/>
      <c r="M40" s="315" t="s">
        <v>296</v>
      </c>
      <c r="N40" s="319" t="s">
        <v>304</v>
      </c>
    </row>
    <row r="41" spans="1:14" x14ac:dyDescent="0.25">
      <c r="A41" s="53" t="s">
        <v>18</v>
      </c>
      <c r="B41" s="59">
        <v>34</v>
      </c>
      <c r="C41" s="272" t="s">
        <v>19</v>
      </c>
      <c r="D41" s="478" t="s">
        <v>1176</v>
      </c>
      <c r="E41" s="532" t="s">
        <v>1085</v>
      </c>
      <c r="F41" s="312" t="s">
        <v>1173</v>
      </c>
      <c r="G41" s="258">
        <v>39</v>
      </c>
      <c r="H41" s="258">
        <v>17</v>
      </c>
      <c r="I41" s="258">
        <v>56</v>
      </c>
      <c r="J41" s="258"/>
      <c r="K41" s="258">
        <v>56</v>
      </c>
      <c r="L41" s="258"/>
      <c r="M41" s="312"/>
      <c r="N41" s="300" t="s">
        <v>1115</v>
      </c>
    </row>
    <row r="42" spans="1:14" x14ac:dyDescent="0.25">
      <c r="A42" s="53" t="s">
        <v>18</v>
      </c>
      <c r="B42" s="59">
        <v>35</v>
      </c>
      <c r="C42" s="53" t="s">
        <v>19</v>
      </c>
      <c r="D42" s="280" t="s">
        <v>214</v>
      </c>
      <c r="E42" s="264" t="s">
        <v>135</v>
      </c>
      <c r="F42" s="525" t="s">
        <v>215</v>
      </c>
      <c r="G42" s="303">
        <v>55</v>
      </c>
      <c r="H42" s="303">
        <v>0</v>
      </c>
      <c r="I42" s="261">
        <v>55</v>
      </c>
      <c r="J42" s="403"/>
      <c r="K42" s="261">
        <v>55</v>
      </c>
      <c r="L42" s="264"/>
      <c r="M42" s="370"/>
      <c r="N42" s="92" t="s">
        <v>216</v>
      </c>
    </row>
    <row r="43" spans="1:14" x14ac:dyDescent="0.25">
      <c r="A43" s="53" t="s">
        <v>18</v>
      </c>
      <c r="B43" s="59">
        <v>36</v>
      </c>
      <c r="C43" s="53" t="s">
        <v>19</v>
      </c>
      <c r="D43" s="279" t="s">
        <v>879</v>
      </c>
      <c r="E43" s="352" t="s">
        <v>781</v>
      </c>
      <c r="F43" s="264" t="s">
        <v>270</v>
      </c>
      <c r="G43" s="264">
        <v>44</v>
      </c>
      <c r="H43" s="264">
        <v>11</v>
      </c>
      <c r="I43" s="264">
        <f>SUM(G43:H43)</f>
        <v>55</v>
      </c>
      <c r="J43" s="264"/>
      <c r="K43" s="264">
        <f>SUM(I43:J43)</f>
        <v>55</v>
      </c>
      <c r="L43" s="264"/>
      <c r="M43" s="264"/>
      <c r="N43" s="319" t="s">
        <v>809</v>
      </c>
    </row>
    <row r="44" spans="1:14" x14ac:dyDescent="0.25">
      <c r="A44" s="53" t="s">
        <v>18</v>
      </c>
      <c r="B44" s="59">
        <v>37</v>
      </c>
      <c r="C44" s="101" t="s">
        <v>19</v>
      </c>
      <c r="D44" s="282" t="s">
        <v>362</v>
      </c>
      <c r="E44" s="352" t="s">
        <v>334</v>
      </c>
      <c r="F44" s="264" t="s">
        <v>363</v>
      </c>
      <c r="G44" s="7">
        <v>42</v>
      </c>
      <c r="H44" s="7">
        <v>10</v>
      </c>
      <c r="I44" s="8">
        <v>52</v>
      </c>
      <c r="J44" s="9"/>
      <c r="K44" s="8">
        <v>52</v>
      </c>
      <c r="L44" s="264"/>
      <c r="M44" s="315"/>
      <c r="N44" s="319" t="s">
        <v>350</v>
      </c>
    </row>
    <row r="45" spans="1:14" x14ac:dyDescent="0.25">
      <c r="A45" s="53" t="s">
        <v>18</v>
      </c>
      <c r="B45" s="59">
        <v>38</v>
      </c>
      <c r="C45" s="272" t="s">
        <v>19</v>
      </c>
      <c r="D45" s="478" t="s">
        <v>1175</v>
      </c>
      <c r="E45" s="532" t="s">
        <v>1085</v>
      </c>
      <c r="F45" s="312" t="s">
        <v>1173</v>
      </c>
      <c r="G45" s="4">
        <v>35</v>
      </c>
      <c r="H45" s="4">
        <v>17</v>
      </c>
      <c r="I45" s="4">
        <v>52</v>
      </c>
      <c r="J45" s="4"/>
      <c r="K45" s="4">
        <v>52</v>
      </c>
      <c r="L45" s="312"/>
      <c r="M45" s="258"/>
      <c r="N45" s="300" t="s">
        <v>1115</v>
      </c>
    </row>
    <row r="46" spans="1:14" x14ac:dyDescent="0.25">
      <c r="A46" s="53" t="s">
        <v>18</v>
      </c>
      <c r="B46" s="59">
        <v>39</v>
      </c>
      <c r="C46" s="107" t="s">
        <v>19</v>
      </c>
      <c r="D46" s="283" t="s">
        <v>209</v>
      </c>
      <c r="E46" s="264" t="s">
        <v>135</v>
      </c>
      <c r="F46" s="370" t="s">
        <v>208</v>
      </c>
      <c r="G46" s="116">
        <v>37</v>
      </c>
      <c r="H46" s="116">
        <v>14</v>
      </c>
      <c r="I46" s="116">
        <v>51</v>
      </c>
      <c r="J46" s="116"/>
      <c r="K46" s="116">
        <v>51</v>
      </c>
      <c r="L46" s="264"/>
      <c r="M46" s="315"/>
      <c r="N46" s="321" t="s">
        <v>206</v>
      </c>
    </row>
    <row r="47" spans="1:14" ht="16.149999999999999" customHeight="1" x14ac:dyDescent="0.25">
      <c r="A47" s="53" t="s">
        <v>18</v>
      </c>
      <c r="B47" s="59">
        <v>40</v>
      </c>
      <c r="C47" s="272" t="s">
        <v>19</v>
      </c>
      <c r="D47" s="256" t="s">
        <v>1182</v>
      </c>
      <c r="E47" s="50" t="s">
        <v>1085</v>
      </c>
      <c r="F47" s="52" t="s">
        <v>555</v>
      </c>
      <c r="G47" s="47">
        <v>29</v>
      </c>
      <c r="H47" s="47">
        <v>21</v>
      </c>
      <c r="I47" s="47">
        <f>G47+H47</f>
        <v>50</v>
      </c>
      <c r="J47" s="47"/>
      <c r="K47" s="47">
        <v>50</v>
      </c>
      <c r="L47" s="47"/>
      <c r="M47" s="4"/>
      <c r="N47" s="28" t="s">
        <v>1140</v>
      </c>
    </row>
    <row r="48" spans="1:14" ht="16.899999999999999" customHeight="1" x14ac:dyDescent="0.25">
      <c r="A48" s="53" t="s">
        <v>18</v>
      </c>
      <c r="B48" s="59">
        <v>41</v>
      </c>
      <c r="C48" s="89" t="s">
        <v>19</v>
      </c>
      <c r="D48" s="74" t="s">
        <v>703</v>
      </c>
      <c r="E48" s="24" t="s">
        <v>677</v>
      </c>
      <c r="F48" s="24" t="s">
        <v>208</v>
      </c>
      <c r="G48" s="6">
        <v>30</v>
      </c>
      <c r="H48" s="6">
        <v>19</v>
      </c>
      <c r="I48" s="6">
        <v>49</v>
      </c>
      <c r="J48" s="6"/>
      <c r="K48" s="6">
        <v>49</v>
      </c>
      <c r="L48" s="115"/>
      <c r="M48" s="6"/>
      <c r="N48" s="89" t="s">
        <v>680</v>
      </c>
    </row>
    <row r="49" spans="1:14" ht="16.899999999999999" customHeight="1" x14ac:dyDescent="0.25">
      <c r="A49" s="53" t="s">
        <v>18</v>
      </c>
      <c r="B49" s="59">
        <v>42</v>
      </c>
      <c r="C49" s="101" t="s">
        <v>19</v>
      </c>
      <c r="D49" s="23" t="s">
        <v>306</v>
      </c>
      <c r="E49" s="6" t="s">
        <v>303</v>
      </c>
      <c r="F49" s="7">
        <v>9</v>
      </c>
      <c r="G49" s="5">
        <v>32</v>
      </c>
      <c r="H49" s="5">
        <v>16</v>
      </c>
      <c r="I49" s="8">
        <f>G49+H49</f>
        <v>48</v>
      </c>
      <c r="J49" s="9"/>
      <c r="K49" s="8">
        <f>G49+H49</f>
        <v>48</v>
      </c>
      <c r="L49" s="5"/>
      <c r="M49" s="7" t="s">
        <v>296</v>
      </c>
      <c r="N49" s="39" t="s">
        <v>304</v>
      </c>
    </row>
    <row r="50" spans="1:14" ht="16.899999999999999" customHeight="1" x14ac:dyDescent="0.25">
      <c r="A50" s="53" t="s">
        <v>18</v>
      </c>
      <c r="B50" s="59">
        <v>43</v>
      </c>
      <c r="C50" s="55" t="s">
        <v>28</v>
      </c>
      <c r="D50" s="37" t="s">
        <v>1053</v>
      </c>
      <c r="E50" s="6" t="s">
        <v>1007</v>
      </c>
      <c r="F50" s="7" t="s">
        <v>882</v>
      </c>
      <c r="G50" s="8">
        <v>33</v>
      </c>
      <c r="H50" s="8">
        <v>15</v>
      </c>
      <c r="I50" s="8">
        <f>G50+H50</f>
        <v>48</v>
      </c>
      <c r="J50" s="9"/>
      <c r="K50" s="8">
        <f>I50</f>
        <v>48</v>
      </c>
      <c r="L50" s="5"/>
      <c r="M50" s="7"/>
      <c r="N50" s="26" t="s">
        <v>1054</v>
      </c>
    </row>
    <row r="51" spans="1:14" ht="16.899999999999999" customHeight="1" x14ac:dyDescent="0.25">
      <c r="A51" s="53" t="s">
        <v>18</v>
      </c>
      <c r="B51" s="59">
        <v>44</v>
      </c>
      <c r="C51" s="57" t="s">
        <v>19</v>
      </c>
      <c r="D51" s="38" t="s">
        <v>1278</v>
      </c>
      <c r="E51" s="1" t="s">
        <v>1245</v>
      </c>
      <c r="F51" s="9" t="s">
        <v>882</v>
      </c>
      <c r="G51" s="1">
        <v>42</v>
      </c>
      <c r="H51" s="1">
        <v>6</v>
      </c>
      <c r="I51" s="6">
        <v>48</v>
      </c>
      <c r="J51" s="6"/>
      <c r="K51" s="6">
        <v>48</v>
      </c>
      <c r="L51" s="6"/>
      <c r="M51" s="6"/>
      <c r="N51" s="53" t="s">
        <v>1274</v>
      </c>
    </row>
    <row r="52" spans="1:14" x14ac:dyDescent="0.25">
      <c r="A52" s="53" t="s">
        <v>18</v>
      </c>
      <c r="B52" s="59">
        <v>45</v>
      </c>
      <c r="C52" s="53" t="s">
        <v>19</v>
      </c>
      <c r="D52" s="165" t="s">
        <v>887</v>
      </c>
      <c r="E52" s="6" t="s">
        <v>781</v>
      </c>
      <c r="F52" s="567" t="s">
        <v>208</v>
      </c>
      <c r="G52" s="163">
        <v>47</v>
      </c>
      <c r="H52" s="167">
        <v>0</v>
      </c>
      <c r="I52" s="7">
        <f>SUM(G52:H52)</f>
        <v>47</v>
      </c>
      <c r="J52" s="167"/>
      <c r="K52" s="7">
        <f>SUM(I52:J52)</f>
        <v>47</v>
      </c>
      <c r="L52" s="163"/>
      <c r="M52" s="166"/>
      <c r="N52" s="162" t="s">
        <v>795</v>
      </c>
    </row>
    <row r="53" spans="1:14" x14ac:dyDescent="0.25">
      <c r="A53" s="53" t="s">
        <v>18</v>
      </c>
      <c r="B53" s="59">
        <v>46</v>
      </c>
      <c r="C53" s="3" t="s">
        <v>19</v>
      </c>
      <c r="D53" s="37" t="s">
        <v>1306</v>
      </c>
      <c r="E53" s="110" t="s">
        <v>1304</v>
      </c>
      <c r="F53" s="7" t="s">
        <v>58</v>
      </c>
      <c r="G53" s="8">
        <v>32</v>
      </c>
      <c r="H53" s="8">
        <v>15</v>
      </c>
      <c r="I53" s="8">
        <v>47</v>
      </c>
      <c r="J53" s="9"/>
      <c r="K53" s="8">
        <f>G53+H53</f>
        <v>47</v>
      </c>
      <c r="L53" s="7"/>
      <c r="M53" s="1"/>
      <c r="N53" s="26" t="s">
        <v>1305</v>
      </c>
    </row>
    <row r="54" spans="1:14" x14ac:dyDescent="0.25">
      <c r="A54" s="53" t="s">
        <v>18</v>
      </c>
      <c r="B54" s="59">
        <v>47</v>
      </c>
      <c r="C54" s="272" t="s">
        <v>19</v>
      </c>
      <c r="D54" s="256" t="s">
        <v>1179</v>
      </c>
      <c r="E54" s="50" t="s">
        <v>1085</v>
      </c>
      <c r="F54" s="52" t="s">
        <v>1180</v>
      </c>
      <c r="G54" s="52">
        <v>30</v>
      </c>
      <c r="H54" s="52">
        <v>16</v>
      </c>
      <c r="I54" s="4">
        <v>46</v>
      </c>
      <c r="J54" s="4"/>
      <c r="K54" s="4">
        <v>46</v>
      </c>
      <c r="L54" s="4"/>
      <c r="M54" s="4"/>
      <c r="N54" s="28" t="s">
        <v>1115</v>
      </c>
    </row>
    <row r="55" spans="1:14" x14ac:dyDescent="0.25">
      <c r="A55" s="53" t="s">
        <v>18</v>
      </c>
      <c r="B55" s="59">
        <v>48</v>
      </c>
      <c r="C55" s="53" t="s">
        <v>19</v>
      </c>
      <c r="D55" s="26" t="s">
        <v>880</v>
      </c>
      <c r="E55" s="6" t="s">
        <v>781</v>
      </c>
      <c r="F55" s="7" t="s">
        <v>270</v>
      </c>
      <c r="G55" s="7">
        <v>33</v>
      </c>
      <c r="H55" s="7">
        <v>12</v>
      </c>
      <c r="I55" s="7">
        <f>SUM(G55:H55)</f>
        <v>45</v>
      </c>
      <c r="J55" s="7"/>
      <c r="K55" s="7">
        <f>SUM(I55:J55)</f>
        <v>45</v>
      </c>
      <c r="L55" s="7"/>
      <c r="M55" s="7"/>
      <c r="N55" s="39" t="s">
        <v>809</v>
      </c>
    </row>
    <row r="56" spans="1:14" x14ac:dyDescent="0.25">
      <c r="A56" s="53" t="s">
        <v>18</v>
      </c>
      <c r="B56" s="59">
        <v>49</v>
      </c>
      <c r="C56" s="272" t="s">
        <v>19</v>
      </c>
      <c r="D56" s="256" t="s">
        <v>1178</v>
      </c>
      <c r="E56" s="50" t="s">
        <v>1085</v>
      </c>
      <c r="F56" s="52" t="s">
        <v>1173</v>
      </c>
      <c r="G56" s="52">
        <v>33</v>
      </c>
      <c r="H56" s="52">
        <v>12</v>
      </c>
      <c r="I56" s="4">
        <v>45</v>
      </c>
      <c r="J56" s="4"/>
      <c r="K56" s="4">
        <v>45</v>
      </c>
      <c r="L56" s="4"/>
      <c r="M56" s="52"/>
      <c r="N56" s="28" t="s">
        <v>1115</v>
      </c>
    </row>
    <row r="57" spans="1:14" x14ac:dyDescent="0.25">
      <c r="A57" s="53" t="s">
        <v>18</v>
      </c>
      <c r="B57" s="59">
        <v>50</v>
      </c>
      <c r="C57" s="58" t="s">
        <v>19</v>
      </c>
      <c r="D57" s="26" t="s">
        <v>554</v>
      </c>
      <c r="E57" s="9" t="s">
        <v>513</v>
      </c>
      <c r="F57" s="7" t="s">
        <v>555</v>
      </c>
      <c r="G57" s="78">
        <v>19</v>
      </c>
      <c r="H57" s="78">
        <v>25</v>
      </c>
      <c r="I57" s="78">
        <f t="shared" ref="I57:I62" si="0">G57+H57</f>
        <v>44</v>
      </c>
      <c r="J57" s="78"/>
      <c r="K57" s="78">
        <v>44</v>
      </c>
      <c r="L57" s="7"/>
      <c r="M57" s="7"/>
      <c r="N57" s="39" t="s">
        <v>549</v>
      </c>
    </row>
    <row r="58" spans="1:14" x14ac:dyDescent="0.25">
      <c r="A58" s="53" t="s">
        <v>18</v>
      </c>
      <c r="B58" s="59">
        <v>51</v>
      </c>
      <c r="C58" s="272" t="s">
        <v>19</v>
      </c>
      <c r="D58" s="256" t="s">
        <v>1181</v>
      </c>
      <c r="E58" s="50" t="s">
        <v>1085</v>
      </c>
      <c r="F58" s="52" t="s">
        <v>555</v>
      </c>
      <c r="G58" s="47">
        <v>29</v>
      </c>
      <c r="H58" s="47">
        <v>14</v>
      </c>
      <c r="I58" s="47">
        <f t="shared" si="0"/>
        <v>43</v>
      </c>
      <c r="J58" s="47"/>
      <c r="K58" s="47">
        <v>43</v>
      </c>
      <c r="L58" s="47"/>
      <c r="M58" s="52"/>
      <c r="N58" s="28" t="s">
        <v>1140</v>
      </c>
    </row>
    <row r="59" spans="1:14" x14ac:dyDescent="0.25">
      <c r="A59" s="53" t="s">
        <v>18</v>
      </c>
      <c r="B59" s="59">
        <v>52</v>
      </c>
      <c r="C59" s="101" t="s">
        <v>19</v>
      </c>
      <c r="D59" s="23" t="s">
        <v>307</v>
      </c>
      <c r="E59" s="6" t="s">
        <v>303</v>
      </c>
      <c r="F59" s="7">
        <v>9</v>
      </c>
      <c r="G59" s="7">
        <v>31</v>
      </c>
      <c r="H59" s="7">
        <v>11</v>
      </c>
      <c r="I59" s="8">
        <f t="shared" si="0"/>
        <v>42</v>
      </c>
      <c r="J59" s="9"/>
      <c r="K59" s="8">
        <f>G59+H59</f>
        <v>42</v>
      </c>
      <c r="L59" s="7"/>
      <c r="M59" s="1" t="s">
        <v>296</v>
      </c>
      <c r="N59" s="39" t="s">
        <v>304</v>
      </c>
    </row>
    <row r="60" spans="1:14" x14ac:dyDescent="0.25">
      <c r="A60" s="53" t="s">
        <v>18</v>
      </c>
      <c r="B60" s="59">
        <v>53</v>
      </c>
      <c r="C60" s="101" t="s">
        <v>19</v>
      </c>
      <c r="D60" s="23" t="s">
        <v>308</v>
      </c>
      <c r="E60" s="6" t="s">
        <v>303</v>
      </c>
      <c r="F60" s="7">
        <v>9</v>
      </c>
      <c r="G60" s="7">
        <v>31</v>
      </c>
      <c r="H60" s="7">
        <v>11</v>
      </c>
      <c r="I60" s="8">
        <f t="shared" si="0"/>
        <v>42</v>
      </c>
      <c r="J60" s="9"/>
      <c r="K60" s="8">
        <f>G60+H60</f>
        <v>42</v>
      </c>
      <c r="L60" s="5"/>
      <c r="M60" s="7" t="s">
        <v>296</v>
      </c>
      <c r="N60" s="39" t="s">
        <v>304</v>
      </c>
    </row>
    <row r="61" spans="1:14" x14ac:dyDescent="0.25">
      <c r="A61" s="53" t="s">
        <v>18</v>
      </c>
      <c r="B61" s="59">
        <v>54</v>
      </c>
      <c r="C61" s="55" t="s">
        <v>28</v>
      </c>
      <c r="D61" s="37" t="s">
        <v>1055</v>
      </c>
      <c r="E61" s="6" t="s">
        <v>1007</v>
      </c>
      <c r="F61" s="7" t="s">
        <v>882</v>
      </c>
      <c r="G61" s="8">
        <v>24</v>
      </c>
      <c r="H61" s="8">
        <v>18</v>
      </c>
      <c r="I61" s="8">
        <f t="shared" si="0"/>
        <v>42</v>
      </c>
      <c r="J61" s="9"/>
      <c r="K61" s="8">
        <f>I61</f>
        <v>42</v>
      </c>
      <c r="L61" s="5"/>
      <c r="M61" s="7"/>
      <c r="N61" s="26" t="s">
        <v>1054</v>
      </c>
    </row>
    <row r="62" spans="1:14" x14ac:dyDescent="0.25">
      <c r="A62" s="53" t="s">
        <v>18</v>
      </c>
      <c r="B62" s="59">
        <v>55</v>
      </c>
      <c r="C62" s="101" t="s">
        <v>19</v>
      </c>
      <c r="D62" s="23" t="s">
        <v>48</v>
      </c>
      <c r="E62" s="6" t="s">
        <v>1332</v>
      </c>
      <c r="F62" s="7" t="s">
        <v>58</v>
      </c>
      <c r="G62" s="7">
        <v>24</v>
      </c>
      <c r="H62" s="7">
        <v>16</v>
      </c>
      <c r="I62" s="8">
        <f t="shared" si="0"/>
        <v>40</v>
      </c>
      <c r="J62" s="9"/>
      <c r="K62" s="8">
        <f>G62+H62</f>
        <v>40</v>
      </c>
      <c r="L62" s="1"/>
      <c r="M62" s="7"/>
      <c r="N62" s="39" t="s">
        <v>45</v>
      </c>
    </row>
    <row r="63" spans="1:14" x14ac:dyDescent="0.25">
      <c r="A63" s="53" t="s">
        <v>18</v>
      </c>
      <c r="B63" s="59">
        <v>56</v>
      </c>
      <c r="C63" s="53" t="s">
        <v>19</v>
      </c>
      <c r="D63" s="77" t="s">
        <v>217</v>
      </c>
      <c r="E63" s="7" t="s">
        <v>135</v>
      </c>
      <c r="F63" s="78" t="s">
        <v>215</v>
      </c>
      <c r="G63" s="83">
        <v>40</v>
      </c>
      <c r="H63" s="83">
        <v>0</v>
      </c>
      <c r="I63" s="83">
        <v>40</v>
      </c>
      <c r="J63" s="24"/>
      <c r="K63" s="83">
        <v>40</v>
      </c>
      <c r="L63" s="9"/>
      <c r="M63" s="9"/>
      <c r="N63" s="53" t="s">
        <v>216</v>
      </c>
    </row>
    <row r="64" spans="1:14" x14ac:dyDescent="0.25">
      <c r="A64" s="53" t="s">
        <v>18</v>
      </c>
      <c r="B64" s="59">
        <v>57</v>
      </c>
      <c r="C64" s="101" t="s">
        <v>19</v>
      </c>
      <c r="D64" s="23" t="s">
        <v>364</v>
      </c>
      <c r="E64" s="6" t="s">
        <v>334</v>
      </c>
      <c r="F64" s="7" t="s">
        <v>363</v>
      </c>
      <c r="G64" s="7">
        <v>21</v>
      </c>
      <c r="H64" s="7">
        <v>19</v>
      </c>
      <c r="I64" s="8">
        <v>40</v>
      </c>
      <c r="J64" s="9"/>
      <c r="K64" s="8">
        <v>40</v>
      </c>
      <c r="L64" s="5"/>
      <c r="M64" s="7"/>
      <c r="N64" s="39" t="s">
        <v>350</v>
      </c>
    </row>
    <row r="65" spans="1:14" x14ac:dyDescent="0.25">
      <c r="A65" s="53" t="s">
        <v>18</v>
      </c>
      <c r="B65" s="59">
        <v>58</v>
      </c>
      <c r="C65" s="53" t="s">
        <v>19</v>
      </c>
      <c r="D65" s="26" t="s">
        <v>544</v>
      </c>
      <c r="E65" s="9" t="s">
        <v>513</v>
      </c>
      <c r="F65" s="7" t="s">
        <v>43</v>
      </c>
      <c r="G65" s="78">
        <v>28</v>
      </c>
      <c r="H65" s="78">
        <v>12</v>
      </c>
      <c r="I65" s="78">
        <f>G65+H65</f>
        <v>40</v>
      </c>
      <c r="J65" s="78"/>
      <c r="K65" s="78">
        <v>40</v>
      </c>
      <c r="L65" s="7"/>
      <c r="M65" s="7"/>
      <c r="N65" s="39" t="s">
        <v>478</v>
      </c>
    </row>
    <row r="66" spans="1:14" x14ac:dyDescent="0.25">
      <c r="A66" s="53" t="s">
        <v>18</v>
      </c>
      <c r="B66" s="59">
        <v>59</v>
      </c>
      <c r="C66" s="3" t="s">
        <v>19</v>
      </c>
      <c r="D66" s="37" t="s">
        <v>1324</v>
      </c>
      <c r="E66" s="6" t="s">
        <v>1331</v>
      </c>
      <c r="F66" s="7" t="s">
        <v>58</v>
      </c>
      <c r="G66" s="5">
        <v>27</v>
      </c>
      <c r="H66" s="5">
        <v>13</v>
      </c>
      <c r="I66" s="8">
        <f>G66+H66</f>
        <v>40</v>
      </c>
      <c r="J66" s="9"/>
      <c r="K66" s="8">
        <f>G66+H66</f>
        <v>40</v>
      </c>
      <c r="L66" s="5"/>
      <c r="M66" s="7"/>
      <c r="N66" s="26" t="s">
        <v>1322</v>
      </c>
    </row>
    <row r="67" spans="1:14" x14ac:dyDescent="0.25">
      <c r="A67" s="53" t="s">
        <v>18</v>
      </c>
      <c r="B67" s="59">
        <v>60</v>
      </c>
      <c r="C67" s="101" t="s">
        <v>19</v>
      </c>
      <c r="D67" s="23" t="s">
        <v>56</v>
      </c>
      <c r="E67" s="6" t="s">
        <v>1332</v>
      </c>
      <c r="F67" s="7" t="s">
        <v>43</v>
      </c>
      <c r="G67" s="5">
        <v>26</v>
      </c>
      <c r="H67" s="5">
        <v>12</v>
      </c>
      <c r="I67" s="8">
        <f>G67+H67</f>
        <v>38</v>
      </c>
      <c r="J67" s="9"/>
      <c r="K67" s="8">
        <f>G67+H67</f>
        <v>38</v>
      </c>
      <c r="L67" s="5"/>
      <c r="M67" s="1"/>
      <c r="N67" s="39" t="s">
        <v>45</v>
      </c>
    </row>
    <row r="68" spans="1:14" x14ac:dyDescent="0.25">
      <c r="A68" s="53" t="s">
        <v>18</v>
      </c>
      <c r="B68" s="59">
        <v>61</v>
      </c>
      <c r="C68" s="53" t="s">
        <v>19</v>
      </c>
      <c r="D68" s="64" t="s">
        <v>210</v>
      </c>
      <c r="E68" s="7" t="s">
        <v>135</v>
      </c>
      <c r="F68" s="24" t="s">
        <v>208</v>
      </c>
      <c r="G68" s="24">
        <v>38</v>
      </c>
      <c r="H68" s="24">
        <v>0</v>
      </c>
      <c r="I68" s="24">
        <v>38</v>
      </c>
      <c r="J68" s="24"/>
      <c r="K68" s="24">
        <v>38</v>
      </c>
      <c r="L68" s="7"/>
      <c r="M68" s="9"/>
      <c r="N68" s="53" t="s">
        <v>206</v>
      </c>
    </row>
    <row r="69" spans="1:14" x14ac:dyDescent="0.25">
      <c r="A69" s="53" t="s">
        <v>18</v>
      </c>
      <c r="B69" s="59">
        <v>62</v>
      </c>
      <c r="C69" s="53" t="s">
        <v>19</v>
      </c>
      <c r="D69" s="26" t="s">
        <v>553</v>
      </c>
      <c r="E69" s="9" t="s">
        <v>513</v>
      </c>
      <c r="F69" s="78" t="s">
        <v>58</v>
      </c>
      <c r="G69" s="78">
        <v>21</v>
      </c>
      <c r="H69" s="78">
        <v>17</v>
      </c>
      <c r="I69" s="78">
        <f>G69+H69</f>
        <v>38</v>
      </c>
      <c r="J69" s="78"/>
      <c r="K69" s="78">
        <v>38</v>
      </c>
      <c r="L69" s="7"/>
      <c r="M69" s="7"/>
      <c r="N69" s="39" t="s">
        <v>549</v>
      </c>
    </row>
    <row r="70" spans="1:14" x14ac:dyDescent="0.25">
      <c r="A70" s="53" t="s">
        <v>18</v>
      </c>
      <c r="B70" s="59">
        <v>63</v>
      </c>
      <c r="C70" s="55" t="s">
        <v>28</v>
      </c>
      <c r="D70" s="37" t="s">
        <v>1056</v>
      </c>
      <c r="E70" s="6" t="s">
        <v>1007</v>
      </c>
      <c r="F70" s="7" t="s">
        <v>270</v>
      </c>
      <c r="G70" s="8">
        <v>38</v>
      </c>
      <c r="H70" s="8">
        <v>0</v>
      </c>
      <c r="I70" s="8">
        <f>G70+H70</f>
        <v>38</v>
      </c>
      <c r="J70" s="9"/>
      <c r="K70" s="8">
        <f>I70</f>
        <v>38</v>
      </c>
      <c r="L70" s="5"/>
      <c r="M70" s="7"/>
      <c r="N70" s="26" t="s">
        <v>1054</v>
      </c>
    </row>
    <row r="71" spans="1:14" x14ac:dyDescent="0.25">
      <c r="A71" s="53" t="s">
        <v>18</v>
      </c>
      <c r="B71" s="59">
        <v>64</v>
      </c>
      <c r="C71" s="53" t="s">
        <v>19</v>
      </c>
      <c r="D71" s="26" t="s">
        <v>218</v>
      </c>
      <c r="E71" s="7" t="s">
        <v>135</v>
      </c>
      <c r="F71" s="9" t="s">
        <v>90</v>
      </c>
      <c r="G71" s="8">
        <v>28</v>
      </c>
      <c r="H71" s="8">
        <v>9</v>
      </c>
      <c r="I71" s="8">
        <v>37</v>
      </c>
      <c r="J71" s="568"/>
      <c r="K71" s="8">
        <v>37</v>
      </c>
      <c r="L71" s="7"/>
      <c r="M71" s="2"/>
      <c r="N71" s="53" t="s">
        <v>219</v>
      </c>
    </row>
    <row r="72" spans="1:14" x14ac:dyDescent="0.25">
      <c r="A72" s="53" t="s">
        <v>18</v>
      </c>
      <c r="B72" s="59">
        <v>65</v>
      </c>
      <c r="C72" s="89" t="s">
        <v>19</v>
      </c>
      <c r="D72" s="159" t="s">
        <v>699</v>
      </c>
      <c r="E72" s="24" t="s">
        <v>677</v>
      </c>
      <c r="F72" s="24" t="s">
        <v>208</v>
      </c>
      <c r="G72" s="24">
        <v>20</v>
      </c>
      <c r="H72" s="24">
        <v>17</v>
      </c>
      <c r="I72" s="24">
        <v>37</v>
      </c>
      <c r="J72" s="24"/>
      <c r="K72" s="24">
        <v>37</v>
      </c>
      <c r="L72" s="24"/>
      <c r="M72" s="24"/>
      <c r="N72" s="89" t="s">
        <v>680</v>
      </c>
    </row>
    <row r="73" spans="1:14" x14ac:dyDescent="0.25">
      <c r="A73" s="53" t="s">
        <v>18</v>
      </c>
      <c r="B73" s="59">
        <v>66</v>
      </c>
      <c r="C73" s="89" t="s">
        <v>19</v>
      </c>
      <c r="D73" s="159" t="s">
        <v>706</v>
      </c>
      <c r="E73" s="24" t="s">
        <v>677</v>
      </c>
      <c r="F73" s="24" t="s">
        <v>448</v>
      </c>
      <c r="G73" s="6">
        <v>20</v>
      </c>
      <c r="H73" s="6">
        <v>17</v>
      </c>
      <c r="I73" s="6">
        <v>37</v>
      </c>
      <c r="J73" s="6"/>
      <c r="K73" s="6">
        <v>37</v>
      </c>
      <c r="L73" s="115"/>
      <c r="M73" s="6"/>
      <c r="N73" s="89" t="s">
        <v>674</v>
      </c>
    </row>
    <row r="74" spans="1:14" x14ac:dyDescent="0.25">
      <c r="A74" s="53" t="s">
        <v>18</v>
      </c>
      <c r="B74" s="59">
        <v>67</v>
      </c>
      <c r="C74" s="89" t="s">
        <v>19</v>
      </c>
      <c r="D74" s="159" t="s">
        <v>707</v>
      </c>
      <c r="E74" s="24" t="s">
        <v>677</v>
      </c>
      <c r="F74" s="6" t="s">
        <v>270</v>
      </c>
      <c r="G74" s="6">
        <v>20</v>
      </c>
      <c r="H74" s="6">
        <v>17</v>
      </c>
      <c r="I74" s="6">
        <v>37</v>
      </c>
      <c r="J74" s="6"/>
      <c r="K74" s="6">
        <v>37</v>
      </c>
      <c r="L74" s="115"/>
      <c r="M74" s="6"/>
      <c r="N74" s="89" t="s">
        <v>674</v>
      </c>
    </row>
    <row r="75" spans="1:14" x14ac:dyDescent="0.25">
      <c r="A75" s="53" t="s">
        <v>18</v>
      </c>
      <c r="B75" s="59">
        <v>68</v>
      </c>
      <c r="C75" s="101" t="s">
        <v>19</v>
      </c>
      <c r="D75" s="23" t="s">
        <v>305</v>
      </c>
      <c r="E75" s="6" t="s">
        <v>303</v>
      </c>
      <c r="F75" s="7">
        <v>9</v>
      </c>
      <c r="G75" s="8">
        <v>24</v>
      </c>
      <c r="H75" s="8">
        <v>12</v>
      </c>
      <c r="I75" s="8">
        <f>G75+H75</f>
        <v>36</v>
      </c>
      <c r="J75" s="9"/>
      <c r="K75" s="8">
        <f>G75+H75</f>
        <v>36</v>
      </c>
      <c r="L75" s="5"/>
      <c r="M75" s="1" t="s">
        <v>296</v>
      </c>
      <c r="N75" s="39" t="s">
        <v>304</v>
      </c>
    </row>
    <row r="76" spans="1:14" x14ac:dyDescent="0.25">
      <c r="A76" s="53" t="s">
        <v>18</v>
      </c>
      <c r="B76" s="59">
        <v>69</v>
      </c>
      <c r="C76" s="101" t="s">
        <v>19</v>
      </c>
      <c r="D76" s="23" t="s">
        <v>328</v>
      </c>
      <c r="E76" s="6" t="s">
        <v>327</v>
      </c>
      <c r="F76" s="7" t="s">
        <v>208</v>
      </c>
      <c r="G76" s="8">
        <v>21</v>
      </c>
      <c r="H76" s="8">
        <v>15</v>
      </c>
      <c r="I76" s="8">
        <v>36</v>
      </c>
      <c r="J76" s="9"/>
      <c r="K76" s="8">
        <v>36</v>
      </c>
      <c r="L76" s="5"/>
      <c r="M76" s="7"/>
      <c r="N76" s="39" t="s">
        <v>317</v>
      </c>
    </row>
    <row r="77" spans="1:14" x14ac:dyDescent="0.25">
      <c r="A77" s="53" t="s">
        <v>18</v>
      </c>
      <c r="B77" s="59">
        <v>70</v>
      </c>
      <c r="C77" s="53" t="s">
        <v>19</v>
      </c>
      <c r="D77" s="64" t="s">
        <v>441</v>
      </c>
      <c r="E77" s="9" t="s">
        <v>371</v>
      </c>
      <c r="F77" s="9" t="s">
        <v>437</v>
      </c>
      <c r="G77" s="9">
        <v>16</v>
      </c>
      <c r="H77" s="9">
        <v>20</v>
      </c>
      <c r="I77" s="9">
        <v>36</v>
      </c>
      <c r="J77" s="9"/>
      <c r="K77" s="9">
        <v>36</v>
      </c>
      <c r="L77" s="9"/>
      <c r="M77" s="9"/>
      <c r="N77" s="53" t="s">
        <v>438</v>
      </c>
    </row>
    <row r="78" spans="1:14" x14ac:dyDescent="0.25">
      <c r="A78" s="53" t="s">
        <v>18</v>
      </c>
      <c r="B78" s="59">
        <v>71</v>
      </c>
      <c r="C78" s="272" t="s">
        <v>19</v>
      </c>
      <c r="D78" s="256" t="s">
        <v>1172</v>
      </c>
      <c r="E78" s="50" t="s">
        <v>1085</v>
      </c>
      <c r="F78" s="47" t="s">
        <v>1173</v>
      </c>
      <c r="G78" s="47">
        <v>30</v>
      </c>
      <c r="H78" s="47">
        <v>6</v>
      </c>
      <c r="I78" s="47">
        <v>36</v>
      </c>
      <c r="J78" s="47"/>
      <c r="K78" s="47">
        <v>36</v>
      </c>
      <c r="L78" s="51"/>
      <c r="M78" s="47"/>
      <c r="N78" s="81" t="s">
        <v>1115</v>
      </c>
    </row>
    <row r="79" spans="1:14" x14ac:dyDescent="0.25">
      <c r="A79" s="53" t="s">
        <v>18</v>
      </c>
      <c r="B79" s="59">
        <v>72</v>
      </c>
      <c r="C79" s="53" t="s">
        <v>19</v>
      </c>
      <c r="D79" s="38" t="s">
        <v>443</v>
      </c>
      <c r="E79" s="9" t="s">
        <v>371</v>
      </c>
      <c r="F79" s="9" t="s">
        <v>444</v>
      </c>
      <c r="G79" s="7">
        <v>20</v>
      </c>
      <c r="H79" s="7">
        <v>15</v>
      </c>
      <c r="I79" s="7">
        <v>35</v>
      </c>
      <c r="J79" s="7"/>
      <c r="K79" s="7">
        <v>35</v>
      </c>
      <c r="L79" s="7"/>
      <c r="M79" s="9"/>
      <c r="N79" s="53" t="s">
        <v>373</v>
      </c>
    </row>
    <row r="80" spans="1:14" x14ac:dyDescent="0.25">
      <c r="A80" s="53" t="s">
        <v>18</v>
      </c>
      <c r="B80" s="59">
        <v>73</v>
      </c>
      <c r="C80" s="89" t="s">
        <v>19</v>
      </c>
      <c r="D80" s="23" t="s">
        <v>607</v>
      </c>
      <c r="E80" s="24" t="s">
        <v>612</v>
      </c>
      <c r="F80" s="24" t="s">
        <v>208</v>
      </c>
      <c r="G80" s="83">
        <v>20</v>
      </c>
      <c r="H80" s="83">
        <v>15</v>
      </c>
      <c r="I80" s="24">
        <v>35</v>
      </c>
      <c r="J80" s="7"/>
      <c r="K80" s="7">
        <v>35</v>
      </c>
      <c r="L80" s="7"/>
      <c r="M80" s="7"/>
      <c r="N80" s="90" t="s">
        <v>590</v>
      </c>
    </row>
    <row r="81" spans="1:14" x14ac:dyDescent="0.25">
      <c r="A81" s="53" t="s">
        <v>18</v>
      </c>
      <c r="B81" s="59">
        <v>74</v>
      </c>
      <c r="C81" s="3" t="s">
        <v>19</v>
      </c>
      <c r="D81" s="37" t="s">
        <v>1323</v>
      </c>
      <c r="E81" s="6" t="s">
        <v>1331</v>
      </c>
      <c r="F81" s="7" t="s">
        <v>58</v>
      </c>
      <c r="G81" s="8">
        <v>19</v>
      </c>
      <c r="H81" s="8">
        <v>16</v>
      </c>
      <c r="I81" s="8">
        <f>G81+H81</f>
        <v>35</v>
      </c>
      <c r="J81" s="9"/>
      <c r="K81" s="8">
        <f>G81+H81</f>
        <v>35</v>
      </c>
      <c r="L81" s="5"/>
      <c r="M81" s="1"/>
      <c r="N81" s="26" t="s">
        <v>1322</v>
      </c>
    </row>
    <row r="82" spans="1:14" x14ac:dyDescent="0.25">
      <c r="A82" s="53" t="s">
        <v>18</v>
      </c>
      <c r="B82" s="59">
        <v>75</v>
      </c>
      <c r="C82" s="58" t="s">
        <v>19</v>
      </c>
      <c r="D82" s="28" t="s">
        <v>445</v>
      </c>
      <c r="E82" s="9" t="s">
        <v>371</v>
      </c>
      <c r="F82" s="52" t="s">
        <v>446</v>
      </c>
      <c r="G82" s="7">
        <v>24</v>
      </c>
      <c r="H82" s="7">
        <v>10</v>
      </c>
      <c r="I82" s="9">
        <v>34</v>
      </c>
      <c r="J82" s="7"/>
      <c r="K82" s="9">
        <v>34</v>
      </c>
      <c r="L82" s="7"/>
      <c r="M82" s="7"/>
      <c r="N82" s="39" t="s">
        <v>411</v>
      </c>
    </row>
    <row r="83" spans="1:14" x14ac:dyDescent="0.25">
      <c r="A83" s="53" t="s">
        <v>18</v>
      </c>
      <c r="B83" s="59">
        <v>76</v>
      </c>
      <c r="C83" s="53" t="s">
        <v>19</v>
      </c>
      <c r="D83" s="26" t="s">
        <v>552</v>
      </c>
      <c r="E83" s="9" t="s">
        <v>513</v>
      </c>
      <c r="F83" s="78" t="s">
        <v>58</v>
      </c>
      <c r="G83" s="78">
        <v>15</v>
      </c>
      <c r="H83" s="78">
        <v>19</v>
      </c>
      <c r="I83" s="78">
        <f>G83+H83</f>
        <v>34</v>
      </c>
      <c r="J83" s="78"/>
      <c r="K83" s="78">
        <v>34</v>
      </c>
      <c r="L83" s="7"/>
      <c r="M83" s="7"/>
      <c r="N83" s="39" t="s">
        <v>549</v>
      </c>
    </row>
    <row r="84" spans="1:14" ht="16.5" customHeight="1" x14ac:dyDescent="0.25">
      <c r="A84" s="53" t="s">
        <v>18</v>
      </c>
      <c r="B84" s="59">
        <v>77</v>
      </c>
      <c r="C84" s="3" t="s">
        <v>19</v>
      </c>
      <c r="D84" s="37" t="s">
        <v>1321</v>
      </c>
      <c r="E84" s="6" t="s">
        <v>1331</v>
      </c>
      <c r="F84" s="7" t="s">
        <v>58</v>
      </c>
      <c r="G84" s="8">
        <v>20</v>
      </c>
      <c r="H84" s="8">
        <v>14</v>
      </c>
      <c r="I84" s="8">
        <f>G84+H84</f>
        <v>34</v>
      </c>
      <c r="J84" s="9"/>
      <c r="K84" s="8">
        <f>G84+H84</f>
        <v>34</v>
      </c>
      <c r="L84" s="5"/>
      <c r="M84" s="7"/>
      <c r="N84" s="26" t="s">
        <v>1322</v>
      </c>
    </row>
    <row r="85" spans="1:14" x14ac:dyDescent="0.25">
      <c r="A85" s="53" t="s">
        <v>18</v>
      </c>
      <c r="B85" s="59">
        <v>78</v>
      </c>
      <c r="C85" s="53" t="s">
        <v>19</v>
      </c>
      <c r="D85" s="77" t="s">
        <v>207</v>
      </c>
      <c r="E85" s="7" t="s">
        <v>135</v>
      </c>
      <c r="F85" s="78" t="s">
        <v>208</v>
      </c>
      <c r="G85" s="174">
        <v>33</v>
      </c>
      <c r="H85" s="174">
        <v>0</v>
      </c>
      <c r="I85" s="174">
        <v>33</v>
      </c>
      <c r="J85" s="78"/>
      <c r="K85" s="174">
        <v>33</v>
      </c>
      <c r="L85" s="7"/>
      <c r="M85" s="7"/>
      <c r="N85" s="53" t="s">
        <v>206</v>
      </c>
    </row>
    <row r="86" spans="1:14" x14ac:dyDescent="0.25">
      <c r="A86" s="53" t="s">
        <v>18</v>
      </c>
      <c r="B86" s="59">
        <v>79</v>
      </c>
      <c r="C86" s="89" t="s">
        <v>19</v>
      </c>
      <c r="D86" s="159" t="s">
        <v>700</v>
      </c>
      <c r="E86" s="24" t="s">
        <v>677</v>
      </c>
      <c r="F86" s="24" t="s">
        <v>208</v>
      </c>
      <c r="G86" s="24">
        <v>20</v>
      </c>
      <c r="H86" s="24">
        <v>31</v>
      </c>
      <c r="I86" s="24">
        <v>33</v>
      </c>
      <c r="J86" s="24"/>
      <c r="K86" s="24">
        <v>33</v>
      </c>
      <c r="L86" s="116"/>
      <c r="M86" s="116"/>
      <c r="N86" s="89" t="s">
        <v>680</v>
      </c>
    </row>
    <row r="87" spans="1:14" x14ac:dyDescent="0.25">
      <c r="A87" s="53" t="s">
        <v>18</v>
      </c>
      <c r="B87" s="59">
        <v>80</v>
      </c>
      <c r="C87" s="89" t="s">
        <v>19</v>
      </c>
      <c r="D87" s="159" t="s">
        <v>708</v>
      </c>
      <c r="E87" s="24" t="s">
        <v>677</v>
      </c>
      <c r="F87" s="6" t="s">
        <v>270</v>
      </c>
      <c r="G87" s="6">
        <v>20</v>
      </c>
      <c r="H87" s="6">
        <v>13</v>
      </c>
      <c r="I87" s="6">
        <v>33</v>
      </c>
      <c r="J87" s="6"/>
      <c r="K87" s="6">
        <v>33</v>
      </c>
      <c r="L87" s="115"/>
      <c r="M87" s="6"/>
      <c r="N87" s="89" t="s">
        <v>674</v>
      </c>
    </row>
    <row r="88" spans="1:14" ht="15" customHeight="1" x14ac:dyDescent="0.25">
      <c r="A88" s="53" t="s">
        <v>18</v>
      </c>
      <c r="B88" s="59">
        <v>81</v>
      </c>
      <c r="C88" s="101" t="s">
        <v>19</v>
      </c>
      <c r="D88" s="23" t="s">
        <v>1338</v>
      </c>
      <c r="E88" s="6" t="s">
        <v>303</v>
      </c>
      <c r="F88" s="7">
        <v>9</v>
      </c>
      <c r="G88" s="8">
        <v>21</v>
      </c>
      <c r="H88" s="8">
        <v>11</v>
      </c>
      <c r="I88" s="8">
        <f>G88+H88</f>
        <v>32</v>
      </c>
      <c r="J88" s="9"/>
      <c r="K88" s="8">
        <f>G88+H88</f>
        <v>32</v>
      </c>
      <c r="L88" s="5"/>
      <c r="M88" s="7" t="s">
        <v>296</v>
      </c>
      <c r="N88" s="39" t="s">
        <v>304</v>
      </c>
    </row>
    <row r="89" spans="1:14" x14ac:dyDescent="0.25">
      <c r="A89" s="53" t="s">
        <v>18</v>
      </c>
      <c r="B89" s="59">
        <v>82</v>
      </c>
      <c r="C89" s="101" t="s">
        <v>19</v>
      </c>
      <c r="D89" s="23" t="s">
        <v>54</v>
      </c>
      <c r="E89" s="6" t="s">
        <v>1332</v>
      </c>
      <c r="F89" s="7" t="s">
        <v>43</v>
      </c>
      <c r="G89" s="9">
        <v>15</v>
      </c>
      <c r="H89" s="9">
        <v>16</v>
      </c>
      <c r="I89" s="8">
        <f>G89+H89</f>
        <v>31</v>
      </c>
      <c r="J89" s="9"/>
      <c r="K89" s="8">
        <f>G89+H89</f>
        <v>31</v>
      </c>
      <c r="L89" s="5"/>
      <c r="M89" s="7"/>
      <c r="N89" s="39" t="s">
        <v>45</v>
      </c>
    </row>
    <row r="90" spans="1:14" x14ac:dyDescent="0.25">
      <c r="A90" s="53" t="s">
        <v>18</v>
      </c>
      <c r="B90" s="59">
        <v>83</v>
      </c>
      <c r="C90" s="53" t="s">
        <v>19</v>
      </c>
      <c r="D90" s="57" t="s">
        <v>220</v>
      </c>
      <c r="E90" s="7" t="s">
        <v>135</v>
      </c>
      <c r="F90" s="9" t="s">
        <v>90</v>
      </c>
      <c r="G90" s="83">
        <v>24</v>
      </c>
      <c r="H90" s="83">
        <v>7</v>
      </c>
      <c r="I90" s="83">
        <v>31</v>
      </c>
      <c r="J90" s="24"/>
      <c r="K90" s="83">
        <v>31</v>
      </c>
      <c r="L90" s="7"/>
      <c r="M90" s="9"/>
      <c r="N90" s="53" t="s">
        <v>219</v>
      </c>
    </row>
    <row r="91" spans="1:14" x14ac:dyDescent="0.25">
      <c r="A91" s="53" t="s">
        <v>18</v>
      </c>
      <c r="B91" s="59">
        <v>84</v>
      </c>
      <c r="C91" s="89" t="s">
        <v>19</v>
      </c>
      <c r="D91" s="159" t="s">
        <v>705</v>
      </c>
      <c r="E91" s="24" t="s">
        <v>677</v>
      </c>
      <c r="F91" s="6" t="s">
        <v>270</v>
      </c>
      <c r="G91" s="6">
        <v>20</v>
      </c>
      <c r="H91" s="6">
        <v>11</v>
      </c>
      <c r="I91" s="6">
        <v>31</v>
      </c>
      <c r="J91" s="6"/>
      <c r="K91" s="6">
        <v>31</v>
      </c>
      <c r="L91" s="115"/>
      <c r="M91" s="6"/>
      <c r="N91" s="320" t="s">
        <v>674</v>
      </c>
    </row>
    <row r="92" spans="1:14" x14ac:dyDescent="0.25">
      <c r="A92" s="53" t="s">
        <v>18</v>
      </c>
      <c r="B92" s="59">
        <v>85</v>
      </c>
      <c r="C92" s="273" t="s">
        <v>19</v>
      </c>
      <c r="D92" s="284" t="s">
        <v>991</v>
      </c>
      <c r="E92" s="351" t="s">
        <v>1330</v>
      </c>
      <c r="F92" s="306" t="s">
        <v>58</v>
      </c>
      <c r="G92" s="262">
        <v>25</v>
      </c>
      <c r="H92" s="262">
        <v>5</v>
      </c>
      <c r="I92" s="262">
        <v>30</v>
      </c>
      <c r="J92" s="262"/>
      <c r="K92" s="262">
        <v>30</v>
      </c>
      <c r="L92" s="262"/>
      <c r="M92" s="306"/>
      <c r="N92" s="322" t="s">
        <v>968</v>
      </c>
    </row>
    <row r="93" spans="1:14" x14ac:dyDescent="0.25">
      <c r="A93" s="53" t="s">
        <v>18</v>
      </c>
      <c r="B93" s="59">
        <v>86</v>
      </c>
      <c r="C93" s="55" t="s">
        <v>28</v>
      </c>
      <c r="D93" s="37" t="s">
        <v>1057</v>
      </c>
      <c r="E93" s="6" t="s">
        <v>1007</v>
      </c>
      <c r="F93" s="7" t="s">
        <v>270</v>
      </c>
      <c r="G93" s="8">
        <v>15</v>
      </c>
      <c r="H93" s="8">
        <v>15</v>
      </c>
      <c r="I93" s="8">
        <f>G93+H93</f>
        <v>30</v>
      </c>
      <c r="J93" s="9"/>
      <c r="K93" s="8">
        <f>I93</f>
        <v>30</v>
      </c>
      <c r="L93" s="5"/>
      <c r="M93" s="7"/>
      <c r="N93" s="131" t="s">
        <v>1054</v>
      </c>
    </row>
    <row r="94" spans="1:14" x14ac:dyDescent="0.25">
      <c r="A94" s="53" t="s">
        <v>18</v>
      </c>
      <c r="B94" s="59">
        <v>87</v>
      </c>
      <c r="C94" s="55" t="s">
        <v>28</v>
      </c>
      <c r="D94" s="37" t="s">
        <v>1058</v>
      </c>
      <c r="E94" s="6" t="s">
        <v>1007</v>
      </c>
      <c r="F94" s="7" t="s">
        <v>270</v>
      </c>
      <c r="G94" s="8">
        <v>15</v>
      </c>
      <c r="H94" s="8">
        <v>15</v>
      </c>
      <c r="I94" s="8">
        <f>G94+H94</f>
        <v>30</v>
      </c>
      <c r="J94" s="9"/>
      <c r="K94" s="8">
        <f>I94</f>
        <v>30</v>
      </c>
      <c r="L94" s="5"/>
      <c r="M94" s="7"/>
      <c r="N94" s="131" t="s">
        <v>1054</v>
      </c>
    </row>
    <row r="95" spans="1:14" s="237" customFormat="1" x14ac:dyDescent="0.25">
      <c r="A95" s="53" t="s">
        <v>18</v>
      </c>
      <c r="B95" s="59">
        <v>88</v>
      </c>
      <c r="C95" s="101" t="s">
        <v>19</v>
      </c>
      <c r="D95" s="23" t="s">
        <v>361</v>
      </c>
      <c r="E95" s="6" t="s">
        <v>334</v>
      </c>
      <c r="F95" s="7" t="s">
        <v>270</v>
      </c>
      <c r="G95" s="5">
        <v>21</v>
      </c>
      <c r="H95" s="5">
        <v>8</v>
      </c>
      <c r="I95" s="266">
        <v>29</v>
      </c>
      <c r="J95" s="311"/>
      <c r="K95" s="266">
        <v>29</v>
      </c>
      <c r="L95" s="314"/>
      <c r="M95" s="43"/>
      <c r="N95" s="324" t="s">
        <v>350</v>
      </c>
    </row>
    <row r="96" spans="1:14" x14ac:dyDescent="0.25">
      <c r="A96" s="53" t="s">
        <v>18</v>
      </c>
      <c r="B96" s="59">
        <v>89</v>
      </c>
      <c r="C96" s="89" t="s">
        <v>19</v>
      </c>
      <c r="D96" s="159" t="s">
        <v>704</v>
      </c>
      <c r="E96" s="24" t="s">
        <v>677</v>
      </c>
      <c r="F96" s="6" t="s">
        <v>208</v>
      </c>
      <c r="G96" s="6">
        <v>20</v>
      </c>
      <c r="H96" s="6">
        <v>9</v>
      </c>
      <c r="I96" s="6">
        <v>29</v>
      </c>
      <c r="J96" s="6"/>
      <c r="K96" s="6">
        <v>29</v>
      </c>
      <c r="L96" s="115"/>
      <c r="M96" s="6"/>
      <c r="N96" s="89" t="s">
        <v>680</v>
      </c>
    </row>
    <row r="97" spans="1:14" x14ac:dyDescent="0.25">
      <c r="A97" s="53" t="s">
        <v>18</v>
      </c>
      <c r="B97" s="59">
        <v>90</v>
      </c>
      <c r="C97" s="101" t="s">
        <v>19</v>
      </c>
      <c r="D97" s="23" t="s">
        <v>310</v>
      </c>
      <c r="E97" s="6" t="s">
        <v>303</v>
      </c>
      <c r="F97" s="7">
        <v>9</v>
      </c>
      <c r="G97" s="7">
        <v>21</v>
      </c>
      <c r="H97" s="7">
        <v>6</v>
      </c>
      <c r="I97" s="8">
        <f>G97+H97</f>
        <v>27</v>
      </c>
      <c r="J97" s="9"/>
      <c r="K97" s="8">
        <f>G97+H97</f>
        <v>27</v>
      </c>
      <c r="L97" s="1"/>
      <c r="M97" s="7" t="s">
        <v>296</v>
      </c>
      <c r="N97" s="39" t="s">
        <v>304</v>
      </c>
    </row>
    <row r="98" spans="1:14" x14ac:dyDescent="0.25">
      <c r="A98" s="53" t="s">
        <v>18</v>
      </c>
      <c r="B98" s="59">
        <v>91</v>
      </c>
      <c r="C98" s="53" t="s">
        <v>19</v>
      </c>
      <c r="D98" s="38" t="s">
        <v>949</v>
      </c>
      <c r="E98" s="1" t="s">
        <v>946</v>
      </c>
      <c r="F98" s="9" t="s">
        <v>270</v>
      </c>
      <c r="G98" s="7">
        <v>19</v>
      </c>
      <c r="H98" s="7">
        <v>8</v>
      </c>
      <c r="I98" s="7">
        <v>27</v>
      </c>
      <c r="J98" s="7"/>
      <c r="K98" s="7">
        <v>27</v>
      </c>
      <c r="L98" s="9"/>
      <c r="M98" s="9"/>
      <c r="N98" s="53" t="s">
        <v>950</v>
      </c>
    </row>
    <row r="99" spans="1:14" x14ac:dyDescent="0.25">
      <c r="A99" s="53" t="s">
        <v>18</v>
      </c>
      <c r="B99" s="59">
        <v>92</v>
      </c>
      <c r="C99" s="53" t="s">
        <v>19</v>
      </c>
      <c r="D99" s="62" t="s">
        <v>211</v>
      </c>
      <c r="E99" s="7" t="s">
        <v>135</v>
      </c>
      <c r="F99" s="7" t="s">
        <v>208</v>
      </c>
      <c r="G99" s="7">
        <v>26</v>
      </c>
      <c r="H99" s="63">
        <v>0</v>
      </c>
      <c r="I99" s="63">
        <v>26</v>
      </c>
      <c r="J99" s="7"/>
      <c r="K99" s="63">
        <v>26</v>
      </c>
      <c r="L99" s="7"/>
      <c r="M99" s="7"/>
      <c r="N99" s="53" t="s">
        <v>206</v>
      </c>
    </row>
    <row r="100" spans="1:14" x14ac:dyDescent="0.25">
      <c r="A100" s="53" t="s">
        <v>18</v>
      </c>
      <c r="B100" s="59">
        <v>93</v>
      </c>
      <c r="C100" s="58" t="s">
        <v>19</v>
      </c>
      <c r="D100" s="26" t="s">
        <v>447</v>
      </c>
      <c r="E100" s="9" t="s">
        <v>371</v>
      </c>
      <c r="F100" s="9" t="s">
        <v>448</v>
      </c>
      <c r="G100" s="8">
        <v>11</v>
      </c>
      <c r="H100" s="8">
        <v>15</v>
      </c>
      <c r="I100" s="8">
        <v>26</v>
      </c>
      <c r="J100" s="2"/>
      <c r="K100" s="8">
        <v>26</v>
      </c>
      <c r="L100" s="7"/>
      <c r="M100" s="2"/>
      <c r="N100" s="53" t="s">
        <v>373</v>
      </c>
    </row>
    <row r="101" spans="1:14" ht="31.5" x14ac:dyDescent="0.25">
      <c r="A101" s="53" t="s">
        <v>18</v>
      </c>
      <c r="B101" s="59">
        <v>94</v>
      </c>
      <c r="C101" s="101" t="s">
        <v>19</v>
      </c>
      <c r="D101" s="23" t="s">
        <v>292</v>
      </c>
      <c r="E101" s="110" t="s">
        <v>283</v>
      </c>
      <c r="F101" s="7">
        <v>9</v>
      </c>
      <c r="G101" s="7">
        <v>18</v>
      </c>
      <c r="H101" s="7">
        <v>7</v>
      </c>
      <c r="I101" s="8">
        <f>G101+H101</f>
        <v>25</v>
      </c>
      <c r="J101" s="9"/>
      <c r="K101" s="8">
        <f>G101+H101</f>
        <v>25</v>
      </c>
      <c r="L101" s="7"/>
      <c r="M101" s="1"/>
      <c r="N101" s="39" t="s">
        <v>284</v>
      </c>
    </row>
    <row r="102" spans="1:14" x14ac:dyDescent="0.25">
      <c r="A102" s="53" t="s">
        <v>18</v>
      </c>
      <c r="B102" s="59">
        <v>95</v>
      </c>
      <c r="C102" s="53" t="s">
        <v>19</v>
      </c>
      <c r="D102" s="28" t="s">
        <v>449</v>
      </c>
      <c r="E102" s="9" t="s">
        <v>371</v>
      </c>
      <c r="F102" s="52" t="s">
        <v>448</v>
      </c>
      <c r="G102" s="7">
        <v>19</v>
      </c>
      <c r="H102" s="7">
        <v>6</v>
      </c>
      <c r="I102" s="9">
        <v>25</v>
      </c>
      <c r="J102" s="7"/>
      <c r="K102" s="9">
        <v>25</v>
      </c>
      <c r="L102" s="7"/>
      <c r="M102" s="7"/>
      <c r="N102" s="53" t="s">
        <v>373</v>
      </c>
    </row>
    <row r="103" spans="1:14" x14ac:dyDescent="0.25">
      <c r="A103" s="53" t="s">
        <v>18</v>
      </c>
      <c r="B103" s="59">
        <v>96</v>
      </c>
      <c r="C103" s="157" t="s">
        <v>19</v>
      </c>
      <c r="D103" s="57" t="s">
        <v>627</v>
      </c>
      <c r="E103" s="9" t="s">
        <v>618</v>
      </c>
      <c r="F103" s="9" t="s">
        <v>440</v>
      </c>
      <c r="G103" s="8">
        <v>16</v>
      </c>
      <c r="H103" s="8">
        <v>9</v>
      </c>
      <c r="I103" s="205">
        <v>25</v>
      </c>
      <c r="J103" s="205"/>
      <c r="K103" s="205">
        <v>25</v>
      </c>
      <c r="L103" s="205"/>
      <c r="M103" s="205"/>
      <c r="N103" s="53" t="s">
        <v>1344</v>
      </c>
    </row>
    <row r="104" spans="1:14" x14ac:dyDescent="0.25">
      <c r="A104" s="53" t="s">
        <v>18</v>
      </c>
      <c r="B104" s="59">
        <v>97</v>
      </c>
      <c r="C104" s="273" t="s">
        <v>19</v>
      </c>
      <c r="D104" s="291" t="s">
        <v>992</v>
      </c>
      <c r="E104" s="351" t="s">
        <v>1330</v>
      </c>
      <c r="F104" s="306" t="s">
        <v>58</v>
      </c>
      <c r="G104" s="262">
        <v>25</v>
      </c>
      <c r="H104" s="262">
        <v>0</v>
      </c>
      <c r="I104" s="262">
        <v>25</v>
      </c>
      <c r="J104" s="262"/>
      <c r="K104" s="262">
        <v>25</v>
      </c>
      <c r="L104" s="262"/>
      <c r="M104" s="316"/>
      <c r="N104" s="302" t="s">
        <v>968</v>
      </c>
    </row>
    <row r="105" spans="1:14" x14ac:dyDescent="0.25">
      <c r="A105" s="53" t="s">
        <v>18</v>
      </c>
      <c r="B105" s="59">
        <v>98</v>
      </c>
      <c r="C105" s="53" t="s">
        <v>19</v>
      </c>
      <c r="D105" s="62" t="s">
        <v>212</v>
      </c>
      <c r="E105" s="7" t="s">
        <v>135</v>
      </c>
      <c r="F105" s="569" t="s">
        <v>208</v>
      </c>
      <c r="G105" s="63">
        <v>24</v>
      </c>
      <c r="H105" s="63">
        <v>0</v>
      </c>
      <c r="I105" s="63">
        <v>24</v>
      </c>
      <c r="J105" s="7"/>
      <c r="K105" s="63">
        <v>24</v>
      </c>
      <c r="L105" s="7"/>
      <c r="M105" s="7"/>
      <c r="N105" s="53" t="s">
        <v>206</v>
      </c>
    </row>
    <row r="106" spans="1:14" x14ac:dyDescent="0.25">
      <c r="A106" s="53" t="s">
        <v>18</v>
      </c>
      <c r="B106" s="59">
        <v>99</v>
      </c>
      <c r="C106" s="53" t="s">
        <v>19</v>
      </c>
      <c r="D106" s="38" t="s">
        <v>221</v>
      </c>
      <c r="E106" s="47" t="s">
        <v>135</v>
      </c>
      <c r="F106" s="9" t="s">
        <v>90</v>
      </c>
      <c r="G106" s="114">
        <v>24</v>
      </c>
      <c r="H106" s="114">
        <v>0</v>
      </c>
      <c r="I106" s="114">
        <v>24</v>
      </c>
      <c r="J106" s="114"/>
      <c r="K106" s="114">
        <v>24</v>
      </c>
      <c r="L106" s="7"/>
      <c r="M106" s="4"/>
      <c r="N106" s="53" t="s">
        <v>219</v>
      </c>
    </row>
    <row r="107" spans="1:14" x14ac:dyDescent="0.25">
      <c r="A107" s="53" t="s">
        <v>18</v>
      </c>
      <c r="B107" s="59">
        <v>100</v>
      </c>
      <c r="C107" s="53" t="s">
        <v>19</v>
      </c>
      <c r="D107" s="165" t="s">
        <v>888</v>
      </c>
      <c r="E107" s="6" t="s">
        <v>781</v>
      </c>
      <c r="F107" s="166" t="s">
        <v>208</v>
      </c>
      <c r="G107" s="166">
        <v>24</v>
      </c>
      <c r="H107" s="166">
        <v>0</v>
      </c>
      <c r="I107" s="7">
        <f>SUM(G107:H107)</f>
        <v>24</v>
      </c>
      <c r="J107" s="170"/>
      <c r="K107" s="7">
        <f>SUM(I107:J107)</f>
        <v>24</v>
      </c>
      <c r="L107" s="170"/>
      <c r="M107" s="170"/>
      <c r="N107" s="162" t="s">
        <v>795</v>
      </c>
    </row>
    <row r="108" spans="1:14" x14ac:dyDescent="0.25">
      <c r="A108" s="53" t="s">
        <v>18</v>
      </c>
      <c r="B108" s="59">
        <v>101</v>
      </c>
      <c r="C108" s="53" t="s">
        <v>19</v>
      </c>
      <c r="D108" s="72" t="s">
        <v>884</v>
      </c>
      <c r="E108" s="6" t="s">
        <v>781</v>
      </c>
      <c r="F108" s="7" t="s">
        <v>882</v>
      </c>
      <c r="G108" s="7">
        <v>10</v>
      </c>
      <c r="H108" s="7">
        <v>13</v>
      </c>
      <c r="I108" s="7">
        <f>SUM(G108:H108)</f>
        <v>23</v>
      </c>
      <c r="J108" s="6"/>
      <c r="K108" s="7">
        <f>SUM(I108:J108)</f>
        <v>23</v>
      </c>
      <c r="L108" s="6"/>
      <c r="M108" s="6"/>
      <c r="N108" s="39" t="s">
        <v>782</v>
      </c>
    </row>
    <row r="109" spans="1:14" x14ac:dyDescent="0.25">
      <c r="A109" s="53" t="s">
        <v>18</v>
      </c>
      <c r="B109" s="59">
        <v>102</v>
      </c>
      <c r="C109" s="53" t="s">
        <v>19</v>
      </c>
      <c r="D109" s="23" t="s">
        <v>892</v>
      </c>
      <c r="E109" s="6" t="s">
        <v>781</v>
      </c>
      <c r="F109" s="7" t="s">
        <v>363</v>
      </c>
      <c r="G109" s="8">
        <v>9</v>
      </c>
      <c r="H109" s="8">
        <v>14</v>
      </c>
      <c r="I109" s="7">
        <f>SUM(G109:H109)</f>
        <v>23</v>
      </c>
      <c r="J109" s="9"/>
      <c r="K109" s="7">
        <f>SUM(I109:J109)</f>
        <v>23</v>
      </c>
      <c r="L109" s="5"/>
      <c r="M109" s="7"/>
      <c r="N109" s="39" t="s">
        <v>824</v>
      </c>
    </row>
    <row r="110" spans="1:14" x14ac:dyDescent="0.25">
      <c r="A110" s="53" t="s">
        <v>18</v>
      </c>
      <c r="B110" s="59">
        <v>103</v>
      </c>
      <c r="C110" s="53" t="s">
        <v>19</v>
      </c>
      <c r="D110" s="38" t="s">
        <v>951</v>
      </c>
      <c r="E110" s="1" t="s">
        <v>946</v>
      </c>
      <c r="F110" s="9" t="s">
        <v>208</v>
      </c>
      <c r="G110" s="1">
        <v>15</v>
      </c>
      <c r="H110" s="1">
        <v>8</v>
      </c>
      <c r="I110" s="1">
        <v>23</v>
      </c>
      <c r="J110" s="7"/>
      <c r="K110" s="1">
        <v>23</v>
      </c>
      <c r="L110" s="7"/>
      <c r="M110" s="7"/>
      <c r="N110" s="53" t="s">
        <v>950</v>
      </c>
    </row>
    <row r="111" spans="1:14" x14ac:dyDescent="0.25">
      <c r="A111" s="53" t="s">
        <v>18</v>
      </c>
      <c r="B111" s="59">
        <v>104</v>
      </c>
      <c r="C111" s="55" t="s">
        <v>28</v>
      </c>
      <c r="D111" s="37" t="s">
        <v>1059</v>
      </c>
      <c r="E111" s="6" t="s">
        <v>1007</v>
      </c>
      <c r="F111" s="7" t="s">
        <v>270</v>
      </c>
      <c r="G111" s="8">
        <v>13</v>
      </c>
      <c r="H111" s="8">
        <v>10</v>
      </c>
      <c r="I111" s="8">
        <f>G111+H111</f>
        <v>23</v>
      </c>
      <c r="J111" s="9"/>
      <c r="K111" s="8">
        <f>I111</f>
        <v>23</v>
      </c>
      <c r="L111" s="5"/>
      <c r="M111" s="7"/>
      <c r="N111" s="26" t="s">
        <v>1054</v>
      </c>
    </row>
    <row r="112" spans="1:14" x14ac:dyDescent="0.25">
      <c r="A112" s="53" t="s">
        <v>18</v>
      </c>
      <c r="B112" s="59">
        <v>105</v>
      </c>
      <c r="C112" s="273" t="s">
        <v>19</v>
      </c>
      <c r="D112" s="284" t="s">
        <v>993</v>
      </c>
      <c r="E112" s="351" t="s">
        <v>1330</v>
      </c>
      <c r="F112" s="306" t="s">
        <v>58</v>
      </c>
      <c r="G112" s="262">
        <v>20</v>
      </c>
      <c r="H112" s="262">
        <v>2</v>
      </c>
      <c r="I112" s="262">
        <v>22</v>
      </c>
      <c r="J112" s="262"/>
      <c r="K112" s="262">
        <v>22</v>
      </c>
      <c r="L112" s="262"/>
      <c r="M112" s="306"/>
      <c r="N112" s="302" t="s">
        <v>968</v>
      </c>
    </row>
    <row r="113" spans="1:14" x14ac:dyDescent="0.25">
      <c r="A113" s="53" t="s">
        <v>18</v>
      </c>
      <c r="B113" s="59">
        <v>106</v>
      </c>
      <c r="C113" s="55" t="s">
        <v>28</v>
      </c>
      <c r="D113" s="37" t="s">
        <v>1060</v>
      </c>
      <c r="E113" s="6" t="s">
        <v>1007</v>
      </c>
      <c r="F113" s="7" t="s">
        <v>882</v>
      </c>
      <c r="G113" s="8">
        <v>22</v>
      </c>
      <c r="H113" s="8">
        <v>0</v>
      </c>
      <c r="I113" s="8">
        <f>G113+H113</f>
        <v>22</v>
      </c>
      <c r="J113" s="9"/>
      <c r="K113" s="8">
        <f>I113</f>
        <v>22</v>
      </c>
      <c r="L113" s="5"/>
      <c r="M113" s="7"/>
      <c r="N113" s="26" t="s">
        <v>1054</v>
      </c>
    </row>
    <row r="114" spans="1:14" x14ac:dyDescent="0.25">
      <c r="A114" s="53" t="s">
        <v>18</v>
      </c>
      <c r="B114" s="59">
        <v>107</v>
      </c>
      <c r="C114" s="57" t="s">
        <v>19</v>
      </c>
      <c r="D114" s="38" t="s">
        <v>1276</v>
      </c>
      <c r="E114" s="1" t="s">
        <v>1200</v>
      </c>
      <c r="F114" s="9" t="s">
        <v>882</v>
      </c>
      <c r="G114" s="1">
        <v>13</v>
      </c>
      <c r="H114" s="1">
        <v>9</v>
      </c>
      <c r="I114" s="6">
        <v>22</v>
      </c>
      <c r="J114" s="6"/>
      <c r="K114" s="6">
        <v>22</v>
      </c>
      <c r="L114" s="6"/>
      <c r="M114" s="6"/>
      <c r="N114" s="53" t="s">
        <v>1274</v>
      </c>
    </row>
    <row r="115" spans="1:14" x14ac:dyDescent="0.25">
      <c r="A115" s="53" t="s">
        <v>18</v>
      </c>
      <c r="B115" s="59">
        <v>108</v>
      </c>
      <c r="C115" s="53" t="s">
        <v>19</v>
      </c>
      <c r="D115" s="64" t="s">
        <v>204</v>
      </c>
      <c r="E115" s="7" t="s">
        <v>135</v>
      </c>
      <c r="F115" s="570" t="s">
        <v>205</v>
      </c>
      <c r="G115" s="173">
        <v>21</v>
      </c>
      <c r="H115" s="176">
        <v>0</v>
      </c>
      <c r="I115" s="176">
        <v>21</v>
      </c>
      <c r="J115" s="176"/>
      <c r="K115" s="176">
        <v>21</v>
      </c>
      <c r="L115" s="7"/>
      <c r="M115" s="7"/>
      <c r="N115" s="53" t="s">
        <v>206</v>
      </c>
    </row>
    <row r="116" spans="1:14" x14ac:dyDescent="0.25">
      <c r="A116" s="53" t="s">
        <v>18</v>
      </c>
      <c r="B116" s="59">
        <v>109</v>
      </c>
      <c r="C116" s="101" t="s">
        <v>19</v>
      </c>
      <c r="D116" s="23" t="s">
        <v>359</v>
      </c>
      <c r="E116" s="6" t="s">
        <v>334</v>
      </c>
      <c r="F116" s="7" t="s">
        <v>270</v>
      </c>
      <c r="G116" s="8">
        <v>16</v>
      </c>
      <c r="H116" s="8">
        <v>5</v>
      </c>
      <c r="I116" s="8">
        <v>21</v>
      </c>
      <c r="J116" s="9"/>
      <c r="K116" s="8">
        <v>21</v>
      </c>
      <c r="L116" s="5"/>
      <c r="M116" s="7"/>
      <c r="N116" s="39" t="s">
        <v>350</v>
      </c>
    </row>
    <row r="117" spans="1:14" x14ac:dyDescent="0.25">
      <c r="A117" s="53" t="s">
        <v>18</v>
      </c>
      <c r="B117" s="59">
        <v>110</v>
      </c>
      <c r="C117" s="53" t="s">
        <v>19</v>
      </c>
      <c r="D117" s="38" t="s">
        <v>952</v>
      </c>
      <c r="E117" s="1" t="s">
        <v>946</v>
      </c>
      <c r="F117" s="9" t="s">
        <v>208</v>
      </c>
      <c r="G117" s="7">
        <v>13</v>
      </c>
      <c r="H117" s="7">
        <v>8</v>
      </c>
      <c r="I117" s="7">
        <v>21</v>
      </c>
      <c r="J117" s="7"/>
      <c r="K117" s="7">
        <v>21</v>
      </c>
      <c r="L117" s="7"/>
      <c r="M117" s="9"/>
      <c r="N117" s="53" t="s">
        <v>950</v>
      </c>
    </row>
    <row r="118" spans="1:14" ht="31.5" x14ac:dyDescent="0.25">
      <c r="A118" s="53" t="s">
        <v>18</v>
      </c>
      <c r="B118" s="59">
        <v>111</v>
      </c>
      <c r="C118" s="39" t="s">
        <v>19</v>
      </c>
      <c r="D118" s="71" t="s">
        <v>265</v>
      </c>
      <c r="E118" s="488" t="s">
        <v>233</v>
      </c>
      <c r="F118" s="116" t="s">
        <v>208</v>
      </c>
      <c r="G118" s="116">
        <v>10</v>
      </c>
      <c r="H118" s="116">
        <v>10</v>
      </c>
      <c r="I118" s="116">
        <v>20</v>
      </c>
      <c r="J118" s="116"/>
      <c r="K118" s="116">
        <v>20</v>
      </c>
      <c r="L118" s="116"/>
      <c r="M118" s="116"/>
      <c r="N118" s="88" t="s">
        <v>243</v>
      </c>
    </row>
    <row r="119" spans="1:14" x14ac:dyDescent="0.25">
      <c r="A119" s="53" t="s">
        <v>18</v>
      </c>
      <c r="B119" s="59">
        <v>112</v>
      </c>
      <c r="C119" s="89" t="s">
        <v>19</v>
      </c>
      <c r="D119" s="23" t="s">
        <v>608</v>
      </c>
      <c r="E119" s="24" t="s">
        <v>612</v>
      </c>
      <c r="F119" s="24" t="s">
        <v>208</v>
      </c>
      <c r="G119" s="83">
        <v>15</v>
      </c>
      <c r="H119" s="83">
        <v>5</v>
      </c>
      <c r="I119" s="6">
        <v>20</v>
      </c>
      <c r="J119" s="7"/>
      <c r="K119" s="7">
        <v>20</v>
      </c>
      <c r="L119" s="7"/>
      <c r="M119" s="7"/>
      <c r="N119" s="90" t="s">
        <v>590</v>
      </c>
    </row>
    <row r="120" spans="1:14" x14ac:dyDescent="0.25">
      <c r="A120" s="53" t="s">
        <v>18</v>
      </c>
      <c r="B120" s="59">
        <v>113</v>
      </c>
      <c r="C120" s="89" t="s">
        <v>19</v>
      </c>
      <c r="D120" s="23" t="s">
        <v>610</v>
      </c>
      <c r="E120" s="24" t="s">
        <v>612</v>
      </c>
      <c r="F120" s="78" t="s">
        <v>270</v>
      </c>
      <c r="G120" s="78">
        <v>15</v>
      </c>
      <c r="H120" s="78">
        <v>5</v>
      </c>
      <c r="I120" s="6">
        <v>20</v>
      </c>
      <c r="J120" s="7"/>
      <c r="K120" s="7">
        <v>20</v>
      </c>
      <c r="L120" s="7"/>
      <c r="M120" s="7"/>
      <c r="N120" s="90" t="s">
        <v>590</v>
      </c>
    </row>
    <row r="121" spans="1:14" x14ac:dyDescent="0.25">
      <c r="A121" s="53" t="s">
        <v>18</v>
      </c>
      <c r="B121" s="59">
        <v>114</v>
      </c>
      <c r="C121" s="273" t="s">
        <v>19</v>
      </c>
      <c r="D121" s="293" t="s">
        <v>994</v>
      </c>
      <c r="E121" s="351" t="s">
        <v>1330</v>
      </c>
      <c r="F121" s="306" t="s">
        <v>555</v>
      </c>
      <c r="G121" s="306">
        <v>15</v>
      </c>
      <c r="H121" s="306">
        <v>5</v>
      </c>
      <c r="I121" s="262">
        <v>20</v>
      </c>
      <c r="J121" s="262"/>
      <c r="K121" s="262">
        <v>20</v>
      </c>
      <c r="L121" s="306"/>
      <c r="M121" s="316"/>
      <c r="N121" s="302" t="s">
        <v>968</v>
      </c>
    </row>
    <row r="122" spans="1:14" x14ac:dyDescent="0.25">
      <c r="A122" s="53" t="s">
        <v>18</v>
      </c>
      <c r="B122" s="59">
        <v>115</v>
      </c>
      <c r="C122" s="145" t="s">
        <v>19</v>
      </c>
      <c r="D122" s="26" t="s">
        <v>556</v>
      </c>
      <c r="E122" s="9" t="s">
        <v>513</v>
      </c>
      <c r="F122" s="7" t="s">
        <v>555</v>
      </c>
      <c r="G122" s="78">
        <v>18</v>
      </c>
      <c r="H122" s="78">
        <v>0</v>
      </c>
      <c r="I122" s="78">
        <f>G122+H122</f>
        <v>18</v>
      </c>
      <c r="J122" s="78"/>
      <c r="K122" s="78">
        <v>18</v>
      </c>
      <c r="L122" s="7"/>
      <c r="M122" s="7"/>
      <c r="N122" s="39" t="s">
        <v>549</v>
      </c>
    </row>
    <row r="123" spans="1:14" x14ac:dyDescent="0.25">
      <c r="A123" s="53" t="s">
        <v>18</v>
      </c>
      <c r="B123" s="59">
        <v>116</v>
      </c>
      <c r="C123" s="53" t="s">
        <v>19</v>
      </c>
      <c r="D123" s="28" t="s">
        <v>936</v>
      </c>
      <c r="E123" s="9" t="s">
        <v>918</v>
      </c>
      <c r="F123" s="7" t="s">
        <v>208</v>
      </c>
      <c r="G123" s="1">
        <v>0</v>
      </c>
      <c r="H123" s="9">
        <v>18</v>
      </c>
      <c r="I123" s="9">
        <v>18</v>
      </c>
      <c r="J123" s="9"/>
      <c r="K123" s="9">
        <v>18</v>
      </c>
      <c r="L123" s="1"/>
      <c r="M123" s="7"/>
      <c r="N123" s="40" t="s">
        <v>937</v>
      </c>
    </row>
    <row r="124" spans="1:14" x14ac:dyDescent="0.25">
      <c r="A124" s="53" t="s">
        <v>18</v>
      </c>
      <c r="B124" s="59">
        <v>117</v>
      </c>
      <c r="C124" s="55" t="s">
        <v>28</v>
      </c>
      <c r="D124" s="37" t="s">
        <v>1061</v>
      </c>
      <c r="E124" s="6" t="s">
        <v>1007</v>
      </c>
      <c r="F124" s="7" t="s">
        <v>270</v>
      </c>
      <c r="G124" s="8">
        <v>18</v>
      </c>
      <c r="H124" s="8">
        <v>0</v>
      </c>
      <c r="I124" s="8">
        <f>G124+H124</f>
        <v>18</v>
      </c>
      <c r="J124" s="9"/>
      <c r="K124" s="8">
        <f>I124</f>
        <v>18</v>
      </c>
      <c r="L124" s="5"/>
      <c r="M124" s="7"/>
      <c r="N124" s="26" t="s">
        <v>1054</v>
      </c>
    </row>
    <row r="125" spans="1:14" x14ac:dyDescent="0.25">
      <c r="A125" s="53" t="s">
        <v>18</v>
      </c>
      <c r="B125" s="59">
        <v>118</v>
      </c>
      <c r="C125" s="58" t="s">
        <v>19</v>
      </c>
      <c r="D125" s="26" t="s">
        <v>450</v>
      </c>
      <c r="E125" s="9" t="s">
        <v>371</v>
      </c>
      <c r="F125" s="9" t="s">
        <v>444</v>
      </c>
      <c r="G125" s="8">
        <v>17</v>
      </c>
      <c r="H125" s="8">
        <v>0</v>
      </c>
      <c r="I125" s="8">
        <v>17</v>
      </c>
      <c r="J125" s="2"/>
      <c r="K125" s="8">
        <v>17</v>
      </c>
      <c r="L125" s="2"/>
      <c r="M125" s="2"/>
      <c r="N125" s="53" t="s">
        <v>373</v>
      </c>
    </row>
    <row r="126" spans="1:14" x14ac:dyDescent="0.25">
      <c r="A126" s="53" t="s">
        <v>18</v>
      </c>
      <c r="B126" s="59">
        <v>119</v>
      </c>
      <c r="C126" s="53" t="s">
        <v>19</v>
      </c>
      <c r="D126" s="179" t="s">
        <v>890</v>
      </c>
      <c r="E126" s="6" t="s">
        <v>781</v>
      </c>
      <c r="F126" s="166" t="s">
        <v>208</v>
      </c>
      <c r="G126" s="166">
        <v>0</v>
      </c>
      <c r="H126" s="166">
        <v>17</v>
      </c>
      <c r="I126" s="7">
        <f>SUM(G126:H126)</f>
        <v>17</v>
      </c>
      <c r="J126" s="170"/>
      <c r="K126" s="7">
        <f>SUM(I126:J126)</f>
        <v>17</v>
      </c>
      <c r="L126" s="170"/>
      <c r="M126" s="170"/>
      <c r="N126" s="162" t="s">
        <v>795</v>
      </c>
    </row>
    <row r="127" spans="1:14" x14ac:dyDescent="0.25">
      <c r="A127" s="53" t="s">
        <v>18</v>
      </c>
      <c r="B127" s="59">
        <v>120</v>
      </c>
      <c r="C127" s="53" t="s">
        <v>19</v>
      </c>
      <c r="D127" s="72" t="s">
        <v>886</v>
      </c>
      <c r="E127" s="6" t="s">
        <v>781</v>
      </c>
      <c r="F127" s="7" t="s">
        <v>882</v>
      </c>
      <c r="G127" s="7">
        <v>16</v>
      </c>
      <c r="H127" s="7">
        <v>0</v>
      </c>
      <c r="I127" s="7">
        <f>SUM(G127:H127)</f>
        <v>16</v>
      </c>
      <c r="J127" s="6"/>
      <c r="K127" s="7">
        <f>SUM(I127:J127)</f>
        <v>16</v>
      </c>
      <c r="L127" s="6"/>
      <c r="M127" s="6"/>
      <c r="N127" s="39" t="s">
        <v>782</v>
      </c>
    </row>
    <row r="128" spans="1:14" x14ac:dyDescent="0.25">
      <c r="A128" s="53" t="s">
        <v>18</v>
      </c>
      <c r="B128" s="59">
        <v>121</v>
      </c>
      <c r="C128" s="241" t="s">
        <v>19</v>
      </c>
      <c r="D128" s="233" t="s">
        <v>72</v>
      </c>
      <c r="E128" s="227" t="s">
        <v>1333</v>
      </c>
      <c r="F128" s="227" t="s">
        <v>58</v>
      </c>
      <c r="G128" s="227">
        <v>10</v>
      </c>
      <c r="H128" s="227">
        <v>5</v>
      </c>
      <c r="I128" s="227">
        <v>15</v>
      </c>
      <c r="J128" s="227"/>
      <c r="K128" s="227">
        <v>15</v>
      </c>
      <c r="L128" s="227"/>
      <c r="M128" s="227"/>
      <c r="N128" s="267" t="s">
        <v>61</v>
      </c>
    </row>
    <row r="129" spans="1:14" x14ac:dyDescent="0.25">
      <c r="A129" s="53" t="s">
        <v>18</v>
      </c>
      <c r="B129" s="59">
        <v>122</v>
      </c>
      <c r="C129" s="275" t="s">
        <v>19</v>
      </c>
      <c r="D129" s="219" t="s">
        <v>115</v>
      </c>
      <c r="E129" s="223" t="s">
        <v>111</v>
      </c>
      <c r="F129" s="253">
        <v>9</v>
      </c>
      <c r="G129" s="247">
        <v>15</v>
      </c>
      <c r="H129" s="247">
        <v>0</v>
      </c>
      <c r="I129" s="247">
        <f>G129+H129</f>
        <v>15</v>
      </c>
      <c r="J129" s="247"/>
      <c r="K129" s="247">
        <f>G129+H129</f>
        <v>15</v>
      </c>
      <c r="L129" s="247"/>
      <c r="M129" s="253"/>
      <c r="N129" s="325" t="s">
        <v>112</v>
      </c>
    </row>
    <row r="130" spans="1:14" ht="31.5" x14ac:dyDescent="0.25">
      <c r="A130" s="53" t="s">
        <v>18</v>
      </c>
      <c r="B130" s="59">
        <v>123</v>
      </c>
      <c r="C130" s="267" t="s">
        <v>19</v>
      </c>
      <c r="D130" s="221" t="s">
        <v>268</v>
      </c>
      <c r="E130" s="523" t="s">
        <v>233</v>
      </c>
      <c r="F130" s="257" t="s">
        <v>208</v>
      </c>
      <c r="G130" s="257">
        <v>15</v>
      </c>
      <c r="H130" s="257">
        <v>0</v>
      </c>
      <c r="I130" s="257">
        <v>15</v>
      </c>
      <c r="J130" s="257"/>
      <c r="K130" s="257">
        <v>15</v>
      </c>
      <c r="L130" s="257"/>
      <c r="M130" s="257"/>
      <c r="N130" s="318" t="s">
        <v>243</v>
      </c>
    </row>
    <row r="131" spans="1:14" x14ac:dyDescent="0.25">
      <c r="A131" s="53" t="s">
        <v>18</v>
      </c>
      <c r="B131" s="59">
        <v>124</v>
      </c>
      <c r="C131" s="236" t="s">
        <v>19</v>
      </c>
      <c r="D131" s="294" t="s">
        <v>891</v>
      </c>
      <c r="E131" s="211" t="s">
        <v>781</v>
      </c>
      <c r="F131" s="307" t="s">
        <v>208</v>
      </c>
      <c r="G131" s="307">
        <v>0</v>
      </c>
      <c r="H131" s="307">
        <v>15</v>
      </c>
      <c r="I131" s="227">
        <f>SUM(G131:H131)</f>
        <v>15</v>
      </c>
      <c r="J131" s="271"/>
      <c r="K131" s="227">
        <f>SUM(I131:J131)</f>
        <v>15</v>
      </c>
      <c r="L131" s="271"/>
      <c r="M131" s="271"/>
      <c r="N131" s="326" t="s">
        <v>795</v>
      </c>
    </row>
    <row r="132" spans="1:14" x14ac:dyDescent="0.25">
      <c r="A132" s="53" t="s">
        <v>18</v>
      </c>
      <c r="B132" s="59">
        <v>125</v>
      </c>
      <c r="C132" s="231" t="s">
        <v>19</v>
      </c>
      <c r="D132" s="196" t="s">
        <v>995</v>
      </c>
      <c r="E132" s="192" t="s">
        <v>1330</v>
      </c>
      <c r="F132" s="202" t="s">
        <v>555</v>
      </c>
      <c r="G132" s="202">
        <v>15</v>
      </c>
      <c r="H132" s="202">
        <v>0</v>
      </c>
      <c r="I132" s="190">
        <v>15</v>
      </c>
      <c r="J132" s="190"/>
      <c r="K132" s="190">
        <v>15</v>
      </c>
      <c r="L132" s="190"/>
      <c r="M132" s="202"/>
      <c r="N132" s="203" t="s">
        <v>968</v>
      </c>
    </row>
    <row r="133" spans="1:14" x14ac:dyDescent="0.25">
      <c r="A133" s="53" t="s">
        <v>18</v>
      </c>
      <c r="B133" s="59">
        <v>126</v>
      </c>
      <c r="C133" s="232" t="s">
        <v>28</v>
      </c>
      <c r="D133" s="225" t="s">
        <v>1062</v>
      </c>
      <c r="E133" s="211" t="s">
        <v>1007</v>
      </c>
      <c r="F133" s="227" t="s">
        <v>208</v>
      </c>
      <c r="G133" s="224">
        <v>0</v>
      </c>
      <c r="H133" s="224">
        <v>15</v>
      </c>
      <c r="I133" s="224">
        <f>G133+H133</f>
        <v>15</v>
      </c>
      <c r="J133" s="207"/>
      <c r="K133" s="224">
        <f>I133</f>
        <v>15</v>
      </c>
      <c r="L133" s="235"/>
      <c r="M133" s="227"/>
      <c r="N133" s="233" t="s">
        <v>1054</v>
      </c>
    </row>
    <row r="134" spans="1:14" x14ac:dyDescent="0.25">
      <c r="A134" s="53" t="s">
        <v>18</v>
      </c>
      <c r="B134" s="59">
        <v>127</v>
      </c>
      <c r="C134" s="232" t="s">
        <v>28</v>
      </c>
      <c r="D134" s="225" t="s">
        <v>1063</v>
      </c>
      <c r="E134" s="211" t="s">
        <v>1007</v>
      </c>
      <c r="F134" s="227" t="s">
        <v>208</v>
      </c>
      <c r="G134" s="224">
        <v>5</v>
      </c>
      <c r="H134" s="224">
        <v>10</v>
      </c>
      <c r="I134" s="224">
        <f>G134+H134</f>
        <v>15</v>
      </c>
      <c r="J134" s="207"/>
      <c r="K134" s="224">
        <f>I134</f>
        <v>15</v>
      </c>
      <c r="L134" s="235"/>
      <c r="M134" s="227"/>
      <c r="N134" s="233" t="s">
        <v>1054</v>
      </c>
    </row>
    <row r="135" spans="1:14" x14ac:dyDescent="0.25">
      <c r="A135" s="53" t="s">
        <v>18</v>
      </c>
      <c r="B135" s="59">
        <v>128</v>
      </c>
      <c r="C135" s="232" t="s">
        <v>28</v>
      </c>
      <c r="D135" s="225" t="s">
        <v>1064</v>
      </c>
      <c r="E135" s="211" t="s">
        <v>1007</v>
      </c>
      <c r="F135" s="227" t="s">
        <v>208</v>
      </c>
      <c r="G135" s="224">
        <v>0</v>
      </c>
      <c r="H135" s="224">
        <v>15</v>
      </c>
      <c r="I135" s="224">
        <f>G135+H135</f>
        <v>15</v>
      </c>
      <c r="J135" s="207"/>
      <c r="K135" s="224">
        <f>I135</f>
        <v>15</v>
      </c>
      <c r="L135" s="235"/>
      <c r="M135" s="227"/>
      <c r="N135" s="233" t="s">
        <v>1054</v>
      </c>
    </row>
    <row r="136" spans="1:14" x14ac:dyDescent="0.25">
      <c r="A136" s="53" t="s">
        <v>18</v>
      </c>
      <c r="B136" s="59">
        <v>129</v>
      </c>
      <c r="C136" s="241" t="s">
        <v>19</v>
      </c>
      <c r="D136" s="210" t="s">
        <v>326</v>
      </c>
      <c r="E136" s="211" t="s">
        <v>327</v>
      </c>
      <c r="F136" s="227" t="s">
        <v>208</v>
      </c>
      <c r="G136" s="224">
        <v>14</v>
      </c>
      <c r="H136" s="224">
        <v>0</v>
      </c>
      <c r="I136" s="224">
        <v>14</v>
      </c>
      <c r="J136" s="207"/>
      <c r="K136" s="224">
        <v>14</v>
      </c>
      <c r="L136" s="235"/>
      <c r="M136" s="227"/>
      <c r="N136" s="267" t="s">
        <v>317</v>
      </c>
    </row>
    <row r="137" spans="1:14" x14ac:dyDescent="0.25">
      <c r="A137" s="53" t="s">
        <v>18</v>
      </c>
      <c r="B137" s="59">
        <v>130</v>
      </c>
      <c r="C137" s="236" t="s">
        <v>19</v>
      </c>
      <c r="D137" s="288" t="s">
        <v>451</v>
      </c>
      <c r="E137" s="207" t="s">
        <v>371</v>
      </c>
      <c r="F137" s="305" t="s">
        <v>452</v>
      </c>
      <c r="G137" s="305">
        <v>13</v>
      </c>
      <c r="H137" s="305">
        <v>0</v>
      </c>
      <c r="I137" s="227">
        <v>13</v>
      </c>
      <c r="J137" s="227"/>
      <c r="K137" s="227">
        <v>13</v>
      </c>
      <c r="L137" s="227"/>
      <c r="M137" s="227"/>
      <c r="N137" s="323" t="s">
        <v>389</v>
      </c>
    </row>
    <row r="138" spans="1:14" x14ac:dyDescent="0.25">
      <c r="A138" s="53" t="s">
        <v>18</v>
      </c>
      <c r="B138" s="59">
        <v>131</v>
      </c>
      <c r="C138" s="236" t="s">
        <v>19</v>
      </c>
      <c r="D138" s="233" t="s">
        <v>893</v>
      </c>
      <c r="E138" s="211" t="s">
        <v>781</v>
      </c>
      <c r="F138" s="227" t="s">
        <v>363</v>
      </c>
      <c r="G138" s="227">
        <v>0</v>
      </c>
      <c r="H138" s="227">
        <v>13</v>
      </c>
      <c r="I138" s="227">
        <f>SUM(G138:H138)</f>
        <v>13</v>
      </c>
      <c r="J138" s="227"/>
      <c r="K138" s="227">
        <f>SUM(I138:J138)</f>
        <v>13</v>
      </c>
      <c r="L138" s="227"/>
      <c r="M138" s="227"/>
      <c r="N138" s="267" t="s">
        <v>824</v>
      </c>
    </row>
    <row r="139" spans="1:14" x14ac:dyDescent="0.25">
      <c r="A139" s="53" t="s">
        <v>18</v>
      </c>
      <c r="B139" s="59">
        <v>132</v>
      </c>
      <c r="C139" s="241" t="s">
        <v>19</v>
      </c>
      <c r="D139" s="210" t="s">
        <v>49</v>
      </c>
      <c r="E139" s="6" t="s">
        <v>1332</v>
      </c>
      <c r="F139" s="227" t="s">
        <v>58</v>
      </c>
      <c r="G139" s="224">
        <v>12</v>
      </c>
      <c r="H139" s="224">
        <v>0</v>
      </c>
      <c r="I139" s="224">
        <f>G139+H139</f>
        <v>12</v>
      </c>
      <c r="J139" s="207"/>
      <c r="K139" s="224">
        <f>G139+H139</f>
        <v>12</v>
      </c>
      <c r="L139" s="227"/>
      <c r="M139" s="226"/>
      <c r="N139" s="267" t="s">
        <v>45</v>
      </c>
    </row>
    <row r="140" spans="1:14" ht="31.5" x14ac:dyDescent="0.25">
      <c r="A140" s="53" t="s">
        <v>18</v>
      </c>
      <c r="B140" s="59">
        <v>133</v>
      </c>
      <c r="C140" s="241" t="s">
        <v>19</v>
      </c>
      <c r="D140" s="210" t="s">
        <v>289</v>
      </c>
      <c r="E140" s="218" t="s">
        <v>283</v>
      </c>
      <c r="F140" s="227">
        <v>9</v>
      </c>
      <c r="G140" s="224">
        <v>7</v>
      </c>
      <c r="H140" s="224">
        <v>5</v>
      </c>
      <c r="I140" s="224">
        <f>G140+H140</f>
        <v>12</v>
      </c>
      <c r="J140" s="207"/>
      <c r="K140" s="224">
        <f>G140+H140</f>
        <v>12</v>
      </c>
      <c r="L140" s="235"/>
      <c r="M140" s="227"/>
      <c r="N140" s="267" t="s">
        <v>284</v>
      </c>
    </row>
    <row r="141" spans="1:14" x14ac:dyDescent="0.25">
      <c r="A141" s="53" t="s">
        <v>18</v>
      </c>
      <c r="B141" s="59">
        <v>134</v>
      </c>
      <c r="C141" s="236" t="s">
        <v>19</v>
      </c>
      <c r="D141" s="210" t="s">
        <v>213</v>
      </c>
      <c r="E141" s="227" t="s">
        <v>135</v>
      </c>
      <c r="F141" s="227" t="s">
        <v>208</v>
      </c>
      <c r="G141" s="227">
        <v>11</v>
      </c>
      <c r="H141" s="227">
        <v>0</v>
      </c>
      <c r="I141" s="224">
        <v>11</v>
      </c>
      <c r="J141" s="207"/>
      <c r="K141" s="224">
        <v>11</v>
      </c>
      <c r="L141" s="227"/>
      <c r="M141" s="226"/>
      <c r="N141" s="236" t="s">
        <v>206</v>
      </c>
    </row>
    <row r="142" spans="1:14" x14ac:dyDescent="0.25">
      <c r="A142" s="53" t="s">
        <v>18</v>
      </c>
      <c r="B142" s="59">
        <v>135</v>
      </c>
      <c r="C142" s="232" t="s">
        <v>28</v>
      </c>
      <c r="D142" s="225" t="s">
        <v>1065</v>
      </c>
      <c r="E142" s="211" t="s">
        <v>1007</v>
      </c>
      <c r="F142" s="227" t="s">
        <v>208</v>
      </c>
      <c r="G142" s="224">
        <v>0</v>
      </c>
      <c r="H142" s="224">
        <v>11</v>
      </c>
      <c r="I142" s="224">
        <f>G142+H142</f>
        <v>11</v>
      </c>
      <c r="J142" s="207"/>
      <c r="K142" s="224">
        <f>I142</f>
        <v>11</v>
      </c>
      <c r="L142" s="235"/>
      <c r="M142" s="227"/>
      <c r="N142" s="233" t="s">
        <v>1054</v>
      </c>
    </row>
    <row r="143" spans="1:14" x14ac:dyDescent="0.25">
      <c r="A143" s="53" t="s">
        <v>18</v>
      </c>
      <c r="B143" s="59">
        <v>136</v>
      </c>
      <c r="C143" s="229" t="s">
        <v>19</v>
      </c>
      <c r="D143" s="286" t="s">
        <v>1273</v>
      </c>
      <c r="E143" s="226" t="s">
        <v>1245</v>
      </c>
      <c r="F143" s="207" t="s">
        <v>882</v>
      </c>
      <c r="G143" s="227">
        <v>9</v>
      </c>
      <c r="H143" s="227">
        <v>2</v>
      </c>
      <c r="I143" s="227">
        <v>11</v>
      </c>
      <c r="J143" s="310"/>
      <c r="K143" s="227">
        <v>11</v>
      </c>
      <c r="L143" s="207"/>
      <c r="M143" s="207"/>
      <c r="N143" s="236" t="s">
        <v>1274</v>
      </c>
    </row>
    <row r="144" spans="1:14" x14ac:dyDescent="0.25">
      <c r="A144" s="53" t="s">
        <v>18</v>
      </c>
      <c r="B144" s="59">
        <v>137</v>
      </c>
      <c r="C144" s="269" t="s">
        <v>19</v>
      </c>
      <c r="D144" s="210" t="s">
        <v>609</v>
      </c>
      <c r="E144" s="212" t="s">
        <v>612</v>
      </c>
      <c r="F144" s="310" t="s">
        <v>208</v>
      </c>
      <c r="G144" s="310">
        <v>5</v>
      </c>
      <c r="H144" s="310">
        <v>5</v>
      </c>
      <c r="I144" s="211">
        <v>10</v>
      </c>
      <c r="J144" s="227"/>
      <c r="K144" s="227">
        <v>10</v>
      </c>
      <c r="L144" s="227"/>
      <c r="M144" s="227"/>
      <c r="N144" s="335" t="s">
        <v>590</v>
      </c>
    </row>
    <row r="145" spans="1:14" x14ac:dyDescent="0.25">
      <c r="A145" s="53" t="s">
        <v>18</v>
      </c>
      <c r="B145" s="59">
        <v>138</v>
      </c>
      <c r="C145" s="231" t="s">
        <v>19</v>
      </c>
      <c r="D145" s="196" t="s">
        <v>996</v>
      </c>
      <c r="E145" s="192" t="s">
        <v>1330</v>
      </c>
      <c r="F145" s="202" t="s">
        <v>555</v>
      </c>
      <c r="G145" s="202">
        <v>10</v>
      </c>
      <c r="H145" s="202">
        <v>0</v>
      </c>
      <c r="I145" s="190">
        <v>10</v>
      </c>
      <c r="J145" s="190"/>
      <c r="K145" s="190">
        <v>10</v>
      </c>
      <c r="L145" s="190"/>
      <c r="M145" s="193"/>
      <c r="N145" s="203" t="s">
        <v>968</v>
      </c>
    </row>
    <row r="146" spans="1:14" x14ac:dyDescent="0.25">
      <c r="A146" s="53" t="s">
        <v>18</v>
      </c>
      <c r="B146" s="59">
        <v>139</v>
      </c>
      <c r="C146" s="232" t="s">
        <v>28</v>
      </c>
      <c r="D146" s="225" t="s">
        <v>1066</v>
      </c>
      <c r="E146" s="211" t="s">
        <v>1007</v>
      </c>
      <c r="F146" s="227" t="s">
        <v>882</v>
      </c>
      <c r="G146" s="224">
        <v>10</v>
      </c>
      <c r="H146" s="224">
        <v>0</v>
      </c>
      <c r="I146" s="224">
        <f>G146+H146</f>
        <v>10</v>
      </c>
      <c r="J146" s="207"/>
      <c r="K146" s="224">
        <f>I146</f>
        <v>10</v>
      </c>
      <c r="L146" s="235"/>
      <c r="M146" s="227"/>
      <c r="N146" s="233" t="s">
        <v>1054</v>
      </c>
    </row>
    <row r="147" spans="1:14" x14ac:dyDescent="0.25">
      <c r="A147" s="53" t="s">
        <v>18</v>
      </c>
      <c r="B147" s="59">
        <v>140</v>
      </c>
      <c r="C147" s="232" t="s">
        <v>28</v>
      </c>
      <c r="D147" s="225" t="s">
        <v>1067</v>
      </c>
      <c r="E147" s="211" t="s">
        <v>1007</v>
      </c>
      <c r="F147" s="227" t="s">
        <v>882</v>
      </c>
      <c r="G147" s="224">
        <v>5</v>
      </c>
      <c r="H147" s="224">
        <v>5</v>
      </c>
      <c r="I147" s="224">
        <f>G147+H147</f>
        <v>10</v>
      </c>
      <c r="J147" s="207"/>
      <c r="K147" s="224">
        <f>I147</f>
        <v>10</v>
      </c>
      <c r="L147" s="235"/>
      <c r="M147" s="227"/>
      <c r="N147" s="233" t="s">
        <v>1054</v>
      </c>
    </row>
    <row r="148" spans="1:14" x14ac:dyDescent="0.25">
      <c r="A148" s="53" t="s">
        <v>18</v>
      </c>
      <c r="B148" s="59">
        <v>141</v>
      </c>
      <c r="C148" s="232" t="s">
        <v>28</v>
      </c>
      <c r="D148" s="225" t="s">
        <v>1068</v>
      </c>
      <c r="E148" s="211" t="s">
        <v>1007</v>
      </c>
      <c r="F148" s="227" t="s">
        <v>882</v>
      </c>
      <c r="G148" s="224">
        <v>0</v>
      </c>
      <c r="H148" s="224">
        <v>10</v>
      </c>
      <c r="I148" s="224">
        <f>G148+H148</f>
        <v>10</v>
      </c>
      <c r="J148" s="207"/>
      <c r="K148" s="224">
        <f>I148</f>
        <v>10</v>
      </c>
      <c r="L148" s="235"/>
      <c r="M148" s="227"/>
      <c r="N148" s="233" t="s">
        <v>1054</v>
      </c>
    </row>
    <row r="149" spans="1:14" x14ac:dyDescent="0.25">
      <c r="A149" s="53" t="s">
        <v>18</v>
      </c>
      <c r="B149" s="59">
        <v>142</v>
      </c>
      <c r="C149" s="236" t="s">
        <v>19</v>
      </c>
      <c r="D149" s="285" t="s">
        <v>883</v>
      </c>
      <c r="E149" s="211" t="s">
        <v>781</v>
      </c>
      <c r="F149" s="227" t="s">
        <v>882</v>
      </c>
      <c r="G149" s="227">
        <v>0</v>
      </c>
      <c r="H149" s="227">
        <v>9</v>
      </c>
      <c r="I149" s="227">
        <f>SUM(G149:H149)</f>
        <v>9</v>
      </c>
      <c r="J149" s="211"/>
      <c r="K149" s="227">
        <f>SUM(I149:J149)</f>
        <v>9</v>
      </c>
      <c r="L149" s="211"/>
      <c r="M149" s="211"/>
      <c r="N149" s="267" t="s">
        <v>782</v>
      </c>
    </row>
    <row r="150" spans="1:14" x14ac:dyDescent="0.25">
      <c r="A150" s="53" t="s">
        <v>18</v>
      </c>
      <c r="B150" s="59">
        <v>143</v>
      </c>
      <c r="C150" s="236" t="s">
        <v>19</v>
      </c>
      <c r="D150" s="287" t="s">
        <v>130</v>
      </c>
      <c r="E150" s="207" t="s">
        <v>121</v>
      </c>
      <c r="F150" s="227">
        <v>9</v>
      </c>
      <c r="G150" s="226">
        <v>7</v>
      </c>
      <c r="H150" s="207">
        <v>0</v>
      </c>
      <c r="I150" s="207">
        <v>7</v>
      </c>
      <c r="J150" s="207"/>
      <c r="K150" s="207">
        <v>7</v>
      </c>
      <c r="L150" s="226"/>
      <c r="M150" s="227"/>
      <c r="N150" s="267" t="s">
        <v>122</v>
      </c>
    </row>
    <row r="151" spans="1:14" x14ac:dyDescent="0.25">
      <c r="A151" s="53" t="s">
        <v>18</v>
      </c>
      <c r="B151" s="59">
        <v>144</v>
      </c>
      <c r="C151" s="274" t="s">
        <v>19</v>
      </c>
      <c r="D151" s="289" t="s">
        <v>133</v>
      </c>
      <c r="E151" s="207" t="s">
        <v>121</v>
      </c>
      <c r="F151" s="305">
        <v>9</v>
      </c>
      <c r="G151" s="305">
        <v>7</v>
      </c>
      <c r="H151" s="305">
        <v>7</v>
      </c>
      <c r="I151" s="265">
        <v>7</v>
      </c>
      <c r="J151" s="227"/>
      <c r="K151" s="265">
        <v>7</v>
      </c>
      <c r="L151" s="227"/>
      <c r="M151" s="227"/>
      <c r="N151" s="267" t="s">
        <v>122</v>
      </c>
    </row>
    <row r="152" spans="1:14" ht="31.5" x14ac:dyDescent="0.25">
      <c r="A152" s="53" t="s">
        <v>18</v>
      </c>
      <c r="B152" s="59">
        <v>145</v>
      </c>
      <c r="C152" s="267" t="s">
        <v>19</v>
      </c>
      <c r="D152" s="277" t="s">
        <v>266</v>
      </c>
      <c r="E152" s="523" t="s">
        <v>233</v>
      </c>
      <c r="F152" s="257" t="s">
        <v>208</v>
      </c>
      <c r="G152" s="257">
        <v>7</v>
      </c>
      <c r="H152" s="257">
        <v>0</v>
      </c>
      <c r="I152" s="257">
        <v>7</v>
      </c>
      <c r="J152" s="257"/>
      <c r="K152" s="257">
        <v>7</v>
      </c>
      <c r="L152" s="257"/>
      <c r="M152" s="257"/>
      <c r="N152" s="318" t="s">
        <v>243</v>
      </c>
    </row>
    <row r="153" spans="1:14" x14ac:dyDescent="0.25">
      <c r="A153" s="53" t="s">
        <v>18</v>
      </c>
      <c r="B153" s="59">
        <v>146</v>
      </c>
      <c r="C153" s="236" t="s">
        <v>19</v>
      </c>
      <c r="D153" s="278" t="s">
        <v>131</v>
      </c>
      <c r="E153" s="207" t="s">
        <v>121</v>
      </c>
      <c r="F153" s="227">
        <v>9</v>
      </c>
      <c r="G153" s="259">
        <v>6</v>
      </c>
      <c r="H153" s="259">
        <v>0</v>
      </c>
      <c r="I153" s="259">
        <v>6</v>
      </c>
      <c r="J153" s="227"/>
      <c r="K153" s="259">
        <v>6</v>
      </c>
      <c r="L153" s="227"/>
      <c r="M153" s="227"/>
      <c r="N153" s="267" t="s">
        <v>122</v>
      </c>
    </row>
    <row r="154" spans="1:14" x14ac:dyDescent="0.25">
      <c r="A154" s="53" t="s">
        <v>18</v>
      </c>
      <c r="B154" s="59">
        <v>147</v>
      </c>
      <c r="C154" s="236" t="s">
        <v>19</v>
      </c>
      <c r="D154" s="292" t="s">
        <v>132</v>
      </c>
      <c r="E154" s="207" t="s">
        <v>121</v>
      </c>
      <c r="F154" s="226">
        <v>9</v>
      </c>
      <c r="G154" s="224">
        <v>6</v>
      </c>
      <c r="H154" s="224">
        <v>0</v>
      </c>
      <c r="I154" s="224">
        <v>6</v>
      </c>
      <c r="J154" s="207"/>
      <c r="K154" s="224">
        <v>6</v>
      </c>
      <c r="L154" s="207"/>
      <c r="M154" s="207"/>
      <c r="N154" s="267" t="s">
        <v>122</v>
      </c>
    </row>
    <row r="155" spans="1:14" x14ac:dyDescent="0.25">
      <c r="A155" s="53" t="s">
        <v>18</v>
      </c>
      <c r="B155" s="59">
        <v>148</v>
      </c>
      <c r="C155" s="267" t="s">
        <v>19</v>
      </c>
      <c r="D155" s="277" t="s">
        <v>269</v>
      </c>
      <c r="E155" s="523" t="s">
        <v>233</v>
      </c>
      <c r="F155" s="257" t="s">
        <v>270</v>
      </c>
      <c r="G155" s="257">
        <v>6</v>
      </c>
      <c r="H155" s="257">
        <v>0</v>
      </c>
      <c r="I155" s="257">
        <v>6</v>
      </c>
      <c r="J155" s="257"/>
      <c r="K155" s="257">
        <v>6</v>
      </c>
      <c r="L155" s="257"/>
      <c r="M155" s="257"/>
      <c r="N155" s="318" t="s">
        <v>271</v>
      </c>
    </row>
    <row r="156" spans="1:14" ht="31.5" x14ac:dyDescent="0.25">
      <c r="A156" s="53" t="s">
        <v>18</v>
      </c>
      <c r="B156" s="59">
        <v>149</v>
      </c>
      <c r="C156" s="241" t="s">
        <v>19</v>
      </c>
      <c r="D156" s="290" t="s">
        <v>290</v>
      </c>
      <c r="E156" s="218" t="s">
        <v>283</v>
      </c>
      <c r="F156" s="227">
        <v>9</v>
      </c>
      <c r="G156" s="224">
        <v>3</v>
      </c>
      <c r="H156" s="224">
        <v>3</v>
      </c>
      <c r="I156" s="224">
        <f>G156+H156</f>
        <v>6</v>
      </c>
      <c r="J156" s="207"/>
      <c r="K156" s="224">
        <f>G156+H156</f>
        <v>6</v>
      </c>
      <c r="L156" s="235"/>
      <c r="M156" s="226"/>
      <c r="N156" s="267" t="s">
        <v>284</v>
      </c>
    </row>
    <row r="157" spans="1:14" x14ac:dyDescent="0.25">
      <c r="A157" s="53" t="s">
        <v>18</v>
      </c>
      <c r="B157" s="59">
        <v>150</v>
      </c>
      <c r="C157" s="236" t="s">
        <v>19</v>
      </c>
      <c r="D157" s="229" t="s">
        <v>453</v>
      </c>
      <c r="E157" s="207" t="s">
        <v>371</v>
      </c>
      <c r="F157" s="207" t="s">
        <v>444</v>
      </c>
      <c r="G157" s="224">
        <v>6</v>
      </c>
      <c r="H157" s="224">
        <v>0</v>
      </c>
      <c r="I157" s="224">
        <v>6</v>
      </c>
      <c r="J157" s="207"/>
      <c r="K157" s="224">
        <v>6</v>
      </c>
      <c r="L157" s="227"/>
      <c r="M157" s="207"/>
      <c r="N157" s="236" t="s">
        <v>373</v>
      </c>
    </row>
    <row r="158" spans="1:14" x14ac:dyDescent="0.25">
      <c r="A158" s="53" t="s">
        <v>18</v>
      </c>
      <c r="B158" s="59">
        <v>151</v>
      </c>
      <c r="C158" s="236" t="s">
        <v>19</v>
      </c>
      <c r="D158" s="286" t="s">
        <v>454</v>
      </c>
      <c r="E158" s="207" t="s">
        <v>371</v>
      </c>
      <c r="F158" s="207" t="s">
        <v>448</v>
      </c>
      <c r="G158" s="227">
        <v>0</v>
      </c>
      <c r="H158" s="227">
        <v>5</v>
      </c>
      <c r="I158" s="227">
        <v>5</v>
      </c>
      <c r="J158" s="227"/>
      <c r="K158" s="227">
        <v>5</v>
      </c>
      <c r="L158" s="207"/>
      <c r="M158" s="227"/>
      <c r="N158" s="236" t="s">
        <v>373</v>
      </c>
    </row>
    <row r="159" spans="1:14" x14ac:dyDescent="0.25">
      <c r="A159" s="53" t="s">
        <v>18</v>
      </c>
      <c r="B159" s="59">
        <v>152</v>
      </c>
      <c r="C159" s="53" t="s">
        <v>19</v>
      </c>
      <c r="D159" s="72" t="s">
        <v>881</v>
      </c>
      <c r="E159" s="6" t="s">
        <v>781</v>
      </c>
      <c r="F159" s="7" t="s">
        <v>882</v>
      </c>
      <c r="G159" s="8">
        <v>4</v>
      </c>
      <c r="H159" s="8">
        <v>0</v>
      </c>
      <c r="I159" s="7">
        <f>SUM(G159:H159)</f>
        <v>4</v>
      </c>
      <c r="J159" s="9"/>
      <c r="K159" s="7">
        <f>SUM(I159:J159)</f>
        <v>4</v>
      </c>
      <c r="L159" s="5"/>
      <c r="M159" s="7"/>
      <c r="N159" s="39" t="s">
        <v>782</v>
      </c>
    </row>
    <row r="160" spans="1:14" ht="31.5" x14ac:dyDescent="0.25">
      <c r="A160" s="53" t="s">
        <v>18</v>
      </c>
      <c r="B160" s="59">
        <v>153</v>
      </c>
      <c r="C160" s="101" t="s">
        <v>19</v>
      </c>
      <c r="D160" s="23" t="s">
        <v>293</v>
      </c>
      <c r="E160" s="110" t="s">
        <v>283</v>
      </c>
      <c r="F160" s="7">
        <v>9</v>
      </c>
      <c r="G160" s="7">
        <v>2</v>
      </c>
      <c r="H160" s="7">
        <v>1</v>
      </c>
      <c r="I160" s="8">
        <f>G160+H160</f>
        <v>3</v>
      </c>
      <c r="J160" s="9"/>
      <c r="K160" s="8">
        <f>G160+H160</f>
        <v>3</v>
      </c>
      <c r="L160" s="5"/>
      <c r="M160" s="7"/>
      <c r="N160" s="39" t="s">
        <v>284</v>
      </c>
    </row>
    <row r="161" spans="1:14" x14ac:dyDescent="0.25">
      <c r="A161" s="53" t="s">
        <v>18</v>
      </c>
      <c r="B161" s="59">
        <v>154</v>
      </c>
      <c r="C161" s="101" t="s">
        <v>19</v>
      </c>
      <c r="D161" s="26" t="s">
        <v>71</v>
      </c>
      <c r="E161" s="7" t="s">
        <v>1333</v>
      </c>
      <c r="F161" s="7" t="s">
        <v>58</v>
      </c>
      <c r="G161" s="7">
        <v>2</v>
      </c>
      <c r="H161" s="7">
        <v>0</v>
      </c>
      <c r="I161" s="7">
        <v>2</v>
      </c>
      <c r="J161" s="7"/>
      <c r="K161" s="7">
        <v>2</v>
      </c>
      <c r="L161" s="7"/>
      <c r="M161" s="7"/>
      <c r="N161" s="39" t="s">
        <v>61</v>
      </c>
    </row>
    <row r="162" spans="1:14" ht="31.5" x14ac:dyDescent="0.25">
      <c r="A162" s="53" t="s">
        <v>18</v>
      </c>
      <c r="B162" s="59">
        <v>155</v>
      </c>
      <c r="C162" s="101" t="s">
        <v>19</v>
      </c>
      <c r="D162" s="23" t="s">
        <v>291</v>
      </c>
      <c r="E162" s="110" t="s">
        <v>283</v>
      </c>
      <c r="F162" s="7">
        <v>9</v>
      </c>
      <c r="G162" s="5">
        <v>1</v>
      </c>
      <c r="H162" s="5">
        <v>1</v>
      </c>
      <c r="I162" s="8">
        <f>G162+H162</f>
        <v>2</v>
      </c>
      <c r="J162" s="9"/>
      <c r="K162" s="8">
        <f>G162+H162</f>
        <v>2</v>
      </c>
      <c r="L162" s="5"/>
      <c r="M162" s="7"/>
      <c r="N162" s="39" t="s">
        <v>284</v>
      </c>
    </row>
    <row r="163" spans="1:14" ht="31.5" x14ac:dyDescent="0.25">
      <c r="A163" s="53" t="s">
        <v>18</v>
      </c>
      <c r="B163" s="59">
        <v>156</v>
      </c>
      <c r="C163" s="39" t="s">
        <v>19</v>
      </c>
      <c r="D163" s="71" t="s">
        <v>262</v>
      </c>
      <c r="E163" s="488" t="s">
        <v>263</v>
      </c>
      <c r="F163" s="116" t="s">
        <v>208</v>
      </c>
      <c r="G163" s="116">
        <v>0</v>
      </c>
      <c r="H163" s="116">
        <v>0</v>
      </c>
      <c r="I163" s="116">
        <v>0</v>
      </c>
      <c r="J163" s="116"/>
      <c r="K163" s="116">
        <v>0</v>
      </c>
      <c r="L163" s="116"/>
      <c r="M163" s="116"/>
      <c r="N163" s="88" t="s">
        <v>243</v>
      </c>
    </row>
    <row r="164" spans="1:14" ht="31.5" x14ac:dyDescent="0.25">
      <c r="A164" s="53" t="s">
        <v>18</v>
      </c>
      <c r="B164" s="59">
        <v>157</v>
      </c>
      <c r="C164" s="39" t="s">
        <v>19</v>
      </c>
      <c r="D164" s="71" t="s">
        <v>264</v>
      </c>
      <c r="E164" s="488" t="s">
        <v>263</v>
      </c>
      <c r="F164" s="116" t="s">
        <v>208</v>
      </c>
      <c r="G164" s="116">
        <v>0</v>
      </c>
      <c r="H164" s="116">
        <v>0</v>
      </c>
      <c r="I164" s="116">
        <v>0</v>
      </c>
      <c r="J164" s="116"/>
      <c r="K164" s="116">
        <v>0</v>
      </c>
      <c r="L164" s="116"/>
      <c r="M164" s="116"/>
      <c r="N164" s="88" t="s">
        <v>243</v>
      </c>
    </row>
    <row r="165" spans="1:14" ht="31.5" x14ac:dyDescent="0.25">
      <c r="A165" s="53" t="s">
        <v>18</v>
      </c>
      <c r="B165" s="59">
        <v>158</v>
      </c>
      <c r="C165" s="39" t="s">
        <v>19</v>
      </c>
      <c r="D165" s="71" t="s">
        <v>267</v>
      </c>
      <c r="E165" s="488" t="s">
        <v>233</v>
      </c>
      <c r="F165" s="116" t="s">
        <v>208</v>
      </c>
      <c r="G165" s="116">
        <v>0</v>
      </c>
      <c r="H165" s="116">
        <v>0</v>
      </c>
      <c r="I165" s="116">
        <v>0</v>
      </c>
      <c r="J165" s="116"/>
      <c r="K165" s="116">
        <v>0</v>
      </c>
      <c r="L165" s="116"/>
      <c r="M165" s="116"/>
      <c r="N165" s="317" t="s">
        <v>243</v>
      </c>
    </row>
    <row r="166" spans="1:14" x14ac:dyDescent="0.25">
      <c r="A166" s="53" t="s">
        <v>18</v>
      </c>
      <c r="B166" s="59">
        <v>159</v>
      </c>
      <c r="C166" s="39" t="s">
        <v>19</v>
      </c>
      <c r="D166" s="72" t="s">
        <v>272</v>
      </c>
      <c r="E166" s="488" t="s">
        <v>233</v>
      </c>
      <c r="F166" s="116" t="s">
        <v>270</v>
      </c>
      <c r="G166" s="116">
        <v>0</v>
      </c>
      <c r="H166" s="116">
        <v>0</v>
      </c>
      <c r="I166" s="116">
        <v>0</v>
      </c>
      <c r="J166" s="116"/>
      <c r="K166" s="116">
        <v>0</v>
      </c>
      <c r="L166" s="116"/>
      <c r="M166" s="116"/>
      <c r="N166" s="317" t="s">
        <v>271</v>
      </c>
    </row>
    <row r="167" spans="1:14" x14ac:dyDescent="0.25">
      <c r="A167" s="53" t="s">
        <v>18</v>
      </c>
      <c r="B167" s="59">
        <v>160</v>
      </c>
      <c r="C167" s="39" t="s">
        <v>19</v>
      </c>
      <c r="D167" s="72" t="s">
        <v>273</v>
      </c>
      <c r="E167" s="488" t="s">
        <v>233</v>
      </c>
      <c r="F167" s="116" t="s">
        <v>270</v>
      </c>
      <c r="G167" s="116">
        <v>0</v>
      </c>
      <c r="H167" s="116">
        <v>0</v>
      </c>
      <c r="I167" s="116">
        <v>0</v>
      </c>
      <c r="J167" s="116"/>
      <c r="K167" s="116">
        <v>0</v>
      </c>
      <c r="L167" s="116"/>
      <c r="M167" s="116"/>
      <c r="N167" s="88" t="s">
        <v>271</v>
      </c>
    </row>
    <row r="168" spans="1:14" x14ac:dyDescent="0.25">
      <c r="A168" s="53" t="s">
        <v>18</v>
      </c>
      <c r="B168" s="59">
        <v>161</v>
      </c>
      <c r="C168" s="53" t="s">
        <v>19</v>
      </c>
      <c r="D168" s="72" t="s">
        <v>885</v>
      </c>
      <c r="E168" s="6" t="s">
        <v>781</v>
      </c>
      <c r="F168" s="7" t="s">
        <v>882</v>
      </c>
      <c r="G168" s="7">
        <v>0</v>
      </c>
      <c r="H168" s="7">
        <v>0</v>
      </c>
      <c r="I168" s="7">
        <f>SUM(G168:H168)</f>
        <v>0</v>
      </c>
      <c r="J168" s="6"/>
      <c r="K168" s="7">
        <f>SUM(I168:J168)</f>
        <v>0</v>
      </c>
      <c r="L168" s="6"/>
      <c r="M168" s="6"/>
      <c r="N168" s="39" t="s">
        <v>782</v>
      </c>
    </row>
    <row r="169" spans="1:14" x14ac:dyDescent="0.25">
      <c r="A169" s="53" t="s">
        <v>18</v>
      </c>
      <c r="B169" s="59">
        <v>162</v>
      </c>
      <c r="C169" s="57" t="s">
        <v>19</v>
      </c>
      <c r="D169" s="38" t="s">
        <v>1275</v>
      </c>
      <c r="E169" s="1" t="s">
        <v>1337</v>
      </c>
      <c r="F169" s="9" t="s">
        <v>882</v>
      </c>
      <c r="G169" s="1">
        <v>0</v>
      </c>
      <c r="H169" s="1">
        <v>0</v>
      </c>
      <c r="I169" s="1">
        <v>0</v>
      </c>
      <c r="J169" s="78"/>
      <c r="K169" s="1">
        <v>0</v>
      </c>
      <c r="L169" s="9"/>
      <c r="M169" s="7"/>
      <c r="N169" s="53" t="s">
        <v>1274</v>
      </c>
    </row>
    <row r="170" spans="1:14" x14ac:dyDescent="0.25">
      <c r="A170" s="53" t="s">
        <v>18</v>
      </c>
      <c r="B170" s="59">
        <v>163</v>
      </c>
      <c r="C170" s="57" t="s">
        <v>19</v>
      </c>
      <c r="D170" s="38" t="s">
        <v>1277</v>
      </c>
      <c r="E170" s="1" t="s">
        <v>1337</v>
      </c>
      <c r="F170" s="9" t="s">
        <v>882</v>
      </c>
      <c r="G170" s="1">
        <v>0</v>
      </c>
      <c r="H170" s="1">
        <v>0</v>
      </c>
      <c r="I170" s="6">
        <v>0</v>
      </c>
      <c r="J170" s="6"/>
      <c r="K170" s="6">
        <v>0</v>
      </c>
      <c r="L170" s="6"/>
      <c r="M170" s="6"/>
      <c r="N170" s="53" t="s">
        <v>1274</v>
      </c>
    </row>
  </sheetData>
  <sortState ref="A8:N170">
    <sortCondition descending="1" ref="K8:K170"/>
  </sortState>
  <mergeCells count="5">
    <mergeCell ref="A2:N2"/>
    <mergeCell ref="A3:N3"/>
    <mergeCell ref="A4:N4"/>
    <mergeCell ref="A5:N5"/>
    <mergeCell ref="A6:N6"/>
  </mergeCells>
  <phoneticPr fontId="1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2"/>
  <sheetViews>
    <sheetView zoomScale="77" zoomScaleNormal="77" workbookViewId="0">
      <selection activeCell="A4" sqref="A4:N4"/>
    </sheetView>
  </sheetViews>
  <sheetFormatPr defaultColWidth="8.85546875" defaultRowHeight="15.75" x14ac:dyDescent="0.25"/>
  <cols>
    <col min="1" max="1" width="19.28515625" style="188" customWidth="1"/>
    <col min="2" max="2" width="11.85546875" style="10" customWidth="1"/>
    <col min="3" max="3" width="18.7109375" style="188" customWidth="1"/>
    <col min="4" max="4" width="41.5703125" style="25" customWidth="1"/>
    <col min="5" max="5" width="43.85546875" style="10" customWidth="1"/>
    <col min="6" max="12" width="8.85546875" style="10"/>
    <col min="13" max="13" width="17.7109375" style="10" customWidth="1"/>
    <col min="14" max="14" width="35.5703125" style="25" customWidth="1"/>
    <col min="15" max="17" width="8.85546875" style="474"/>
    <col min="18" max="16384" width="8.85546875" style="17"/>
  </cols>
  <sheetData>
    <row r="2" spans="1:14" x14ac:dyDescent="0.25">
      <c r="A2" s="14"/>
      <c r="B2" s="11"/>
      <c r="C2" s="14"/>
      <c r="D2" s="27"/>
      <c r="E2" s="11"/>
      <c r="F2" s="11"/>
      <c r="G2" s="11"/>
      <c r="H2" s="11"/>
      <c r="I2" s="11"/>
      <c r="J2" s="11"/>
      <c r="K2" s="11"/>
      <c r="L2" s="11"/>
      <c r="M2" s="11"/>
      <c r="N2" s="27"/>
    </row>
    <row r="3" spans="1:14" x14ac:dyDescent="0.25">
      <c r="A3" s="610" t="s">
        <v>17</v>
      </c>
      <c r="B3" s="611"/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1"/>
      <c r="N3" s="612"/>
    </row>
    <row r="4" spans="1:14" x14ac:dyDescent="0.25">
      <c r="A4" s="610" t="s">
        <v>1349</v>
      </c>
      <c r="B4" s="611"/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1"/>
      <c r="N4" s="612"/>
    </row>
    <row r="5" spans="1:14" x14ac:dyDescent="0.25">
      <c r="A5" s="610" t="s">
        <v>31</v>
      </c>
      <c r="B5" s="611"/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2"/>
    </row>
    <row r="6" spans="1:14" x14ac:dyDescent="0.25">
      <c r="A6" s="610" t="s">
        <v>12</v>
      </c>
      <c r="B6" s="611"/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2"/>
    </row>
    <row r="7" spans="1:14" x14ac:dyDescent="0.25">
      <c r="A7" s="610" t="s">
        <v>11</v>
      </c>
      <c r="B7" s="611"/>
      <c r="C7" s="611"/>
      <c r="D7" s="611"/>
      <c r="E7" s="611"/>
      <c r="F7" s="611"/>
      <c r="G7" s="611"/>
      <c r="H7" s="611"/>
      <c r="I7" s="611"/>
      <c r="J7" s="611"/>
      <c r="K7" s="611"/>
      <c r="L7" s="611"/>
      <c r="M7" s="611"/>
      <c r="N7" s="612"/>
    </row>
    <row r="8" spans="1:14" ht="63" x14ac:dyDescent="0.25">
      <c r="A8" s="171" t="s">
        <v>0</v>
      </c>
      <c r="B8" s="2" t="s">
        <v>1</v>
      </c>
      <c r="C8" s="171" t="s">
        <v>13</v>
      </c>
      <c r="D8" s="108" t="s">
        <v>3</v>
      </c>
      <c r="E8" s="2" t="s">
        <v>14</v>
      </c>
      <c r="F8" s="2" t="s">
        <v>4</v>
      </c>
      <c r="G8" s="12" t="s">
        <v>5</v>
      </c>
      <c r="H8" s="12" t="s">
        <v>6</v>
      </c>
      <c r="I8" s="12" t="s">
        <v>7</v>
      </c>
      <c r="J8" s="2" t="s">
        <v>15</v>
      </c>
      <c r="K8" s="2" t="s">
        <v>8</v>
      </c>
      <c r="L8" s="2" t="s">
        <v>9</v>
      </c>
      <c r="M8" s="580" t="s">
        <v>16</v>
      </c>
      <c r="N8" s="108" t="s">
        <v>10</v>
      </c>
    </row>
    <row r="9" spans="1:14" x14ac:dyDescent="0.25">
      <c r="A9" s="53" t="s">
        <v>18</v>
      </c>
      <c r="B9" s="7">
        <v>1</v>
      </c>
      <c r="C9" s="53" t="s">
        <v>19</v>
      </c>
      <c r="D9" s="38" t="s">
        <v>455</v>
      </c>
      <c r="E9" s="47" t="str">
        <f>'[1]7 класс'!$E$8</f>
        <v>МАОУ СОШ №28</v>
      </c>
      <c r="F9" s="47" t="s">
        <v>456</v>
      </c>
      <c r="G9" s="4">
        <v>68</v>
      </c>
      <c r="H9" s="4">
        <v>25</v>
      </c>
      <c r="I9" s="4">
        <v>93</v>
      </c>
      <c r="J9" s="4"/>
      <c r="K9" s="4">
        <v>93</v>
      </c>
      <c r="L9" s="4"/>
      <c r="M9" s="513" t="s">
        <v>1325</v>
      </c>
      <c r="N9" s="57" t="s">
        <v>457</v>
      </c>
    </row>
    <row r="10" spans="1:14" x14ac:dyDescent="0.25">
      <c r="A10" s="53" t="s">
        <v>18</v>
      </c>
      <c r="B10" s="7">
        <v>2</v>
      </c>
      <c r="C10" s="39" t="s">
        <v>19</v>
      </c>
      <c r="D10" s="26" t="s">
        <v>73</v>
      </c>
      <c r="E10" s="7" t="s">
        <v>1333</v>
      </c>
      <c r="F10" s="7">
        <v>10</v>
      </c>
      <c r="G10" s="7">
        <v>67</v>
      </c>
      <c r="H10" s="7">
        <v>25</v>
      </c>
      <c r="I10" s="7">
        <v>92</v>
      </c>
      <c r="J10" s="7"/>
      <c r="K10" s="7">
        <v>92</v>
      </c>
      <c r="L10" s="7"/>
      <c r="M10" s="120" t="s">
        <v>1325</v>
      </c>
      <c r="N10" s="26" t="s">
        <v>74</v>
      </c>
    </row>
    <row r="11" spans="1:14" x14ac:dyDescent="0.25">
      <c r="A11" s="53" t="s">
        <v>18</v>
      </c>
      <c r="B11" s="7">
        <v>3</v>
      </c>
      <c r="C11" s="39" t="s">
        <v>19</v>
      </c>
      <c r="D11" s="26" t="s">
        <v>75</v>
      </c>
      <c r="E11" s="7" t="s">
        <v>1333</v>
      </c>
      <c r="F11" s="7">
        <v>10</v>
      </c>
      <c r="G11" s="7">
        <v>67</v>
      </c>
      <c r="H11" s="7">
        <v>23</v>
      </c>
      <c r="I11" s="7">
        <v>90</v>
      </c>
      <c r="J11" s="7"/>
      <c r="K11" s="7">
        <v>90</v>
      </c>
      <c r="L11" s="7"/>
      <c r="M11" s="120" t="s">
        <v>1325</v>
      </c>
      <c r="N11" s="26" t="s">
        <v>74</v>
      </c>
    </row>
    <row r="12" spans="1:14" x14ac:dyDescent="0.25">
      <c r="A12" s="53" t="s">
        <v>18</v>
      </c>
      <c r="B12" s="7">
        <v>4</v>
      </c>
      <c r="C12" s="272" t="s">
        <v>19</v>
      </c>
      <c r="D12" s="256" t="s">
        <v>1185</v>
      </c>
      <c r="E12" s="50" t="s">
        <v>1085</v>
      </c>
      <c r="F12" s="52" t="s">
        <v>456</v>
      </c>
      <c r="G12" s="47">
        <v>58</v>
      </c>
      <c r="H12" s="47">
        <v>25</v>
      </c>
      <c r="I12" s="47">
        <v>83</v>
      </c>
      <c r="J12" s="47"/>
      <c r="K12" s="47">
        <f>G12+H12</f>
        <v>83</v>
      </c>
      <c r="L12" s="47"/>
      <c r="M12" s="581" t="s">
        <v>1325</v>
      </c>
      <c r="N12" s="49" t="s">
        <v>1086</v>
      </c>
    </row>
    <row r="13" spans="1:14" x14ac:dyDescent="0.25">
      <c r="A13" s="53" t="s">
        <v>18</v>
      </c>
      <c r="B13" s="7">
        <v>5</v>
      </c>
      <c r="C13" s="53" t="s">
        <v>19</v>
      </c>
      <c r="D13" s="479" t="s">
        <v>660</v>
      </c>
      <c r="E13" s="573" t="s">
        <v>634</v>
      </c>
      <c r="F13" s="574" t="s">
        <v>90</v>
      </c>
      <c r="G13" s="484">
        <v>30</v>
      </c>
      <c r="H13" s="484">
        <v>15</v>
      </c>
      <c r="I13" s="65">
        <v>45</v>
      </c>
      <c r="J13" s="487"/>
      <c r="K13" s="489">
        <v>82</v>
      </c>
      <c r="L13" s="487"/>
      <c r="M13" s="582" t="s">
        <v>1327</v>
      </c>
      <c r="N13" s="594" t="s">
        <v>637</v>
      </c>
    </row>
    <row r="14" spans="1:14" x14ac:dyDescent="0.25">
      <c r="A14" s="53" t="s">
        <v>18</v>
      </c>
      <c r="B14" s="7">
        <v>6</v>
      </c>
      <c r="C14" s="272" t="s">
        <v>19</v>
      </c>
      <c r="D14" s="478" t="s">
        <v>1186</v>
      </c>
      <c r="E14" s="532" t="s">
        <v>1085</v>
      </c>
      <c r="F14" s="312" t="s">
        <v>456</v>
      </c>
      <c r="G14" s="52">
        <v>57</v>
      </c>
      <c r="H14" s="52">
        <v>25</v>
      </c>
      <c r="I14" s="47">
        <v>82</v>
      </c>
      <c r="J14" s="442"/>
      <c r="K14" s="442">
        <f>G14+H14</f>
        <v>82</v>
      </c>
      <c r="L14" s="312"/>
      <c r="M14" s="583" t="s">
        <v>1327</v>
      </c>
      <c r="N14" s="49" t="s">
        <v>1086</v>
      </c>
    </row>
    <row r="15" spans="1:14" x14ac:dyDescent="0.25">
      <c r="A15" s="53" t="s">
        <v>18</v>
      </c>
      <c r="B15" s="7">
        <v>7</v>
      </c>
      <c r="C15" s="53" t="s">
        <v>19</v>
      </c>
      <c r="D15" s="482" t="s">
        <v>662</v>
      </c>
      <c r="E15" s="575" t="s">
        <v>634</v>
      </c>
      <c r="F15" s="574" t="s">
        <v>90</v>
      </c>
      <c r="G15" s="571">
        <v>60</v>
      </c>
      <c r="H15" s="571">
        <v>20</v>
      </c>
      <c r="I15" s="571">
        <v>80</v>
      </c>
      <c r="J15" s="557"/>
      <c r="K15" s="557">
        <v>80</v>
      </c>
      <c r="L15" s="572"/>
      <c r="M15" s="584" t="s">
        <v>1327</v>
      </c>
      <c r="N15" s="595" t="s">
        <v>637</v>
      </c>
    </row>
    <row r="16" spans="1:14" x14ac:dyDescent="0.25">
      <c r="A16" s="53" t="s">
        <v>18</v>
      </c>
      <c r="B16" s="7">
        <v>8</v>
      </c>
      <c r="C16" s="107" t="s">
        <v>19</v>
      </c>
      <c r="D16" s="283" t="s">
        <v>558</v>
      </c>
      <c r="E16" s="315" t="s">
        <v>513</v>
      </c>
      <c r="F16" s="309" t="s">
        <v>277</v>
      </c>
      <c r="G16" s="1">
        <v>47</v>
      </c>
      <c r="H16" s="1">
        <v>17</v>
      </c>
      <c r="I16" s="1">
        <v>77</v>
      </c>
      <c r="J16" s="78"/>
      <c r="K16" s="1">
        <v>77</v>
      </c>
      <c r="L16" s="309"/>
      <c r="M16" s="585" t="s">
        <v>1327</v>
      </c>
      <c r="N16" s="57" t="s">
        <v>501</v>
      </c>
    </row>
    <row r="17" spans="1:17" ht="18" customHeight="1" x14ac:dyDescent="0.25">
      <c r="A17" s="53" t="s">
        <v>18</v>
      </c>
      <c r="B17" s="7">
        <v>9</v>
      </c>
      <c r="C17" s="53" t="s">
        <v>19</v>
      </c>
      <c r="D17" s="38" t="s">
        <v>1283</v>
      </c>
      <c r="E17" s="1" t="s">
        <v>1245</v>
      </c>
      <c r="F17" s="9" t="s">
        <v>277</v>
      </c>
      <c r="G17" s="1">
        <v>59</v>
      </c>
      <c r="H17" s="1">
        <v>17</v>
      </c>
      <c r="I17" s="1">
        <v>76</v>
      </c>
      <c r="J17" s="78"/>
      <c r="K17" s="1">
        <v>76</v>
      </c>
      <c r="L17" s="9"/>
      <c r="M17" s="120" t="s">
        <v>1327</v>
      </c>
      <c r="N17" s="53" t="s">
        <v>1201</v>
      </c>
    </row>
    <row r="18" spans="1:17" ht="18" customHeight="1" x14ac:dyDescent="0.25">
      <c r="A18" s="53" t="s">
        <v>18</v>
      </c>
      <c r="B18" s="7">
        <v>10</v>
      </c>
      <c r="C18" s="53" t="s">
        <v>19</v>
      </c>
      <c r="D18" s="38" t="s">
        <v>1282</v>
      </c>
      <c r="E18" s="1" t="s">
        <v>1245</v>
      </c>
      <c r="F18" s="9" t="s">
        <v>277</v>
      </c>
      <c r="G18" s="7">
        <v>57</v>
      </c>
      <c r="H18" s="7">
        <v>15</v>
      </c>
      <c r="I18" s="7">
        <v>72</v>
      </c>
      <c r="J18" s="78"/>
      <c r="K18" s="7">
        <v>72</v>
      </c>
      <c r="L18" s="9"/>
      <c r="M18" s="118" t="s">
        <v>1327</v>
      </c>
      <c r="N18" s="53" t="s">
        <v>1201</v>
      </c>
    </row>
    <row r="19" spans="1:17" x14ac:dyDescent="0.25">
      <c r="A19" s="53" t="s">
        <v>18</v>
      </c>
      <c r="B19" s="7">
        <v>11</v>
      </c>
      <c r="C19" s="55" t="s">
        <v>28</v>
      </c>
      <c r="D19" s="37" t="s">
        <v>1069</v>
      </c>
      <c r="E19" s="6" t="s">
        <v>1007</v>
      </c>
      <c r="F19" s="7" t="s">
        <v>90</v>
      </c>
      <c r="G19" s="8">
        <v>52</v>
      </c>
      <c r="H19" s="8">
        <v>18</v>
      </c>
      <c r="I19" s="8">
        <f>G19+H19</f>
        <v>70</v>
      </c>
      <c r="J19" s="9"/>
      <c r="K19" s="8">
        <f>I19</f>
        <v>70</v>
      </c>
      <c r="L19" s="5"/>
      <c r="M19" s="120" t="s">
        <v>1327</v>
      </c>
      <c r="N19" s="26" t="s">
        <v>1008</v>
      </c>
    </row>
    <row r="20" spans="1:17" x14ac:dyDescent="0.25">
      <c r="A20" s="53" t="s">
        <v>18</v>
      </c>
      <c r="B20" s="7">
        <v>12</v>
      </c>
      <c r="C20" s="89" t="s">
        <v>19</v>
      </c>
      <c r="D20" s="159" t="s">
        <v>709</v>
      </c>
      <c r="E20" s="24" t="s">
        <v>677</v>
      </c>
      <c r="F20" s="24" t="s">
        <v>90</v>
      </c>
      <c r="G20" s="24">
        <v>45</v>
      </c>
      <c r="H20" s="24">
        <v>23</v>
      </c>
      <c r="I20" s="24">
        <v>68</v>
      </c>
      <c r="J20" s="24"/>
      <c r="K20" s="24">
        <v>68</v>
      </c>
      <c r="L20" s="24"/>
      <c r="M20" s="512" t="s">
        <v>1327</v>
      </c>
      <c r="N20" s="70" t="s">
        <v>674</v>
      </c>
      <c r="O20" s="495"/>
      <c r="P20" s="495"/>
      <c r="Q20" s="495"/>
    </row>
    <row r="21" spans="1:17" x14ac:dyDescent="0.25">
      <c r="A21" s="53" t="s">
        <v>18</v>
      </c>
      <c r="B21" s="7">
        <v>13</v>
      </c>
      <c r="C21" s="89" t="s">
        <v>19</v>
      </c>
      <c r="D21" s="159" t="s">
        <v>712</v>
      </c>
      <c r="E21" s="24" t="s">
        <v>677</v>
      </c>
      <c r="F21" s="24" t="s">
        <v>90</v>
      </c>
      <c r="G21" s="24">
        <v>45</v>
      </c>
      <c r="H21" s="24">
        <v>23</v>
      </c>
      <c r="I21" s="24">
        <v>68</v>
      </c>
      <c r="J21" s="24"/>
      <c r="K21" s="24">
        <v>68</v>
      </c>
      <c r="L21" s="24"/>
      <c r="M21" s="512" t="s">
        <v>1327</v>
      </c>
      <c r="N21" s="70" t="s">
        <v>674</v>
      </c>
      <c r="O21" s="495"/>
      <c r="P21" s="495"/>
      <c r="Q21" s="495"/>
    </row>
    <row r="22" spans="1:17" x14ac:dyDescent="0.25">
      <c r="A22" s="53" t="s">
        <v>18</v>
      </c>
      <c r="B22" s="7">
        <v>14</v>
      </c>
      <c r="C22" s="53" t="s">
        <v>19</v>
      </c>
      <c r="D22" s="38" t="s">
        <v>557</v>
      </c>
      <c r="E22" s="1" t="s">
        <v>513</v>
      </c>
      <c r="F22" s="9" t="s">
        <v>277</v>
      </c>
      <c r="G22" s="7">
        <v>45</v>
      </c>
      <c r="H22" s="7">
        <v>20</v>
      </c>
      <c r="I22" s="7">
        <v>65</v>
      </c>
      <c r="J22" s="78"/>
      <c r="K22" s="7">
        <v>65</v>
      </c>
      <c r="L22" s="9"/>
      <c r="M22" s="118"/>
      <c r="N22" s="57" t="s">
        <v>501</v>
      </c>
    </row>
    <row r="23" spans="1:17" x14ac:dyDescent="0.25">
      <c r="A23" s="53" t="s">
        <v>18</v>
      </c>
      <c r="B23" s="7">
        <v>15</v>
      </c>
      <c r="C23" s="272" t="s">
        <v>19</v>
      </c>
      <c r="D23" s="256" t="s">
        <v>1187</v>
      </c>
      <c r="E23" s="50" t="s">
        <v>1085</v>
      </c>
      <c r="F23" s="52" t="s">
        <v>629</v>
      </c>
      <c r="G23" s="47">
        <v>40</v>
      </c>
      <c r="H23" s="47">
        <v>25</v>
      </c>
      <c r="I23" s="47">
        <v>65</v>
      </c>
      <c r="J23" s="47"/>
      <c r="K23" s="47">
        <f>G23+H23</f>
        <v>65</v>
      </c>
      <c r="L23" s="47"/>
      <c r="M23" s="581"/>
      <c r="N23" s="28" t="s">
        <v>1092</v>
      </c>
    </row>
    <row r="24" spans="1:17" x14ac:dyDescent="0.25">
      <c r="A24" s="53" t="s">
        <v>18</v>
      </c>
      <c r="B24" s="7">
        <v>16</v>
      </c>
      <c r="C24" s="272" t="s">
        <v>19</v>
      </c>
      <c r="D24" s="256" t="s">
        <v>1188</v>
      </c>
      <c r="E24" s="50" t="s">
        <v>1085</v>
      </c>
      <c r="F24" s="52" t="s">
        <v>629</v>
      </c>
      <c r="G24" s="47">
        <v>40</v>
      </c>
      <c r="H24" s="47">
        <v>25</v>
      </c>
      <c r="I24" s="47">
        <v>65</v>
      </c>
      <c r="J24" s="47"/>
      <c r="K24" s="47">
        <f>G24+H24</f>
        <v>65</v>
      </c>
      <c r="L24" s="47"/>
      <c r="M24" s="513"/>
      <c r="N24" s="28" t="s">
        <v>1092</v>
      </c>
    </row>
    <row r="25" spans="1:17" x14ac:dyDescent="0.25">
      <c r="A25" s="53" t="s">
        <v>18</v>
      </c>
      <c r="B25" s="7">
        <v>17</v>
      </c>
      <c r="C25" s="53" t="s">
        <v>19</v>
      </c>
      <c r="D25" s="38" t="s">
        <v>559</v>
      </c>
      <c r="E25" s="9" t="s">
        <v>513</v>
      </c>
      <c r="F25" s="9" t="s">
        <v>90</v>
      </c>
      <c r="G25" s="7">
        <v>48</v>
      </c>
      <c r="H25" s="7">
        <v>16</v>
      </c>
      <c r="I25" s="7">
        <v>64</v>
      </c>
      <c r="J25" s="7"/>
      <c r="K25" s="7">
        <v>64</v>
      </c>
      <c r="L25" s="9"/>
      <c r="M25" s="118"/>
      <c r="N25" s="57" t="s">
        <v>501</v>
      </c>
    </row>
    <row r="26" spans="1:17" x14ac:dyDescent="0.25">
      <c r="A26" s="53" t="s">
        <v>18</v>
      </c>
      <c r="B26" s="7">
        <v>18</v>
      </c>
      <c r="C26" s="89" t="s">
        <v>19</v>
      </c>
      <c r="D26" s="159" t="s">
        <v>711</v>
      </c>
      <c r="E26" s="24" t="s">
        <v>677</v>
      </c>
      <c r="F26" s="24" t="s">
        <v>90</v>
      </c>
      <c r="G26" s="24">
        <v>45</v>
      </c>
      <c r="H26" s="24">
        <v>17</v>
      </c>
      <c r="I26" s="24">
        <v>62</v>
      </c>
      <c r="J26" s="24"/>
      <c r="K26" s="24">
        <v>62</v>
      </c>
      <c r="L26" s="24"/>
      <c r="M26" s="512"/>
      <c r="N26" s="70" t="s">
        <v>674</v>
      </c>
      <c r="O26" s="495"/>
      <c r="P26" s="495"/>
      <c r="Q26" s="495"/>
    </row>
    <row r="27" spans="1:17" x14ac:dyDescent="0.25">
      <c r="A27" s="53" t="s">
        <v>18</v>
      </c>
      <c r="B27" s="7">
        <v>19</v>
      </c>
      <c r="C27" s="89" t="s">
        <v>19</v>
      </c>
      <c r="D27" s="159" t="s">
        <v>710</v>
      </c>
      <c r="E27" s="24" t="s">
        <v>677</v>
      </c>
      <c r="F27" s="24" t="s">
        <v>90</v>
      </c>
      <c r="G27" s="24">
        <v>35</v>
      </c>
      <c r="H27" s="24">
        <v>25</v>
      </c>
      <c r="I27" s="24">
        <v>60</v>
      </c>
      <c r="J27" s="24"/>
      <c r="K27" s="24">
        <v>60</v>
      </c>
      <c r="L27" s="24"/>
      <c r="M27" s="512"/>
      <c r="N27" s="70" t="s">
        <v>674</v>
      </c>
      <c r="O27" s="495"/>
      <c r="P27" s="495"/>
      <c r="Q27" s="495"/>
    </row>
    <row r="28" spans="1:17" x14ac:dyDescent="0.25">
      <c r="A28" s="53" t="s">
        <v>18</v>
      </c>
      <c r="B28" s="7">
        <v>20</v>
      </c>
      <c r="C28" s="53" t="s">
        <v>19</v>
      </c>
      <c r="D28" s="28" t="s">
        <v>222</v>
      </c>
      <c r="E28" s="7" t="s">
        <v>135</v>
      </c>
      <c r="F28" s="9" t="s">
        <v>90</v>
      </c>
      <c r="G28" s="147">
        <v>39</v>
      </c>
      <c r="H28" s="147">
        <v>19</v>
      </c>
      <c r="I28" s="147">
        <v>58</v>
      </c>
      <c r="J28" s="78"/>
      <c r="K28" s="147">
        <v>58</v>
      </c>
      <c r="L28" s="7"/>
      <c r="M28" s="120"/>
      <c r="N28" s="57" t="s">
        <v>219</v>
      </c>
    </row>
    <row r="29" spans="1:17" x14ac:dyDescent="0.25">
      <c r="A29" s="53" t="s">
        <v>18</v>
      </c>
      <c r="B29" s="7">
        <v>21</v>
      </c>
      <c r="C29" s="55" t="s">
        <v>28</v>
      </c>
      <c r="D29" s="37" t="s">
        <v>1070</v>
      </c>
      <c r="E29" s="6" t="s">
        <v>1007</v>
      </c>
      <c r="F29" s="7" t="s">
        <v>90</v>
      </c>
      <c r="G29" s="8">
        <v>42</v>
      </c>
      <c r="H29" s="8">
        <v>16</v>
      </c>
      <c r="I29" s="8">
        <f>G29+H29</f>
        <v>58</v>
      </c>
      <c r="J29" s="9"/>
      <c r="K29" s="8">
        <f>I29</f>
        <v>58</v>
      </c>
      <c r="L29" s="5"/>
      <c r="M29" s="120"/>
      <c r="N29" s="26" t="s">
        <v>1008</v>
      </c>
    </row>
    <row r="30" spans="1:17" x14ac:dyDescent="0.25">
      <c r="A30" s="53" t="s">
        <v>18</v>
      </c>
      <c r="B30" s="7">
        <v>22</v>
      </c>
      <c r="C30" s="101" t="s">
        <v>19</v>
      </c>
      <c r="D30" s="23" t="s">
        <v>776</v>
      </c>
      <c r="E30" s="6" t="s">
        <v>777</v>
      </c>
      <c r="F30" s="7">
        <v>10</v>
      </c>
      <c r="G30" s="8">
        <v>39</v>
      </c>
      <c r="H30" s="8">
        <v>15</v>
      </c>
      <c r="I30" s="8">
        <v>54</v>
      </c>
      <c r="J30" s="9"/>
      <c r="K30" s="8">
        <f>G30+H30</f>
        <v>54</v>
      </c>
      <c r="L30" s="5"/>
      <c r="M30" s="120"/>
      <c r="N30" s="26" t="s">
        <v>778</v>
      </c>
    </row>
    <row r="31" spans="1:17" x14ac:dyDescent="0.25">
      <c r="A31" s="53" t="s">
        <v>18</v>
      </c>
      <c r="B31" s="7">
        <v>23</v>
      </c>
      <c r="C31" s="101" t="s">
        <v>19</v>
      </c>
      <c r="D31" s="179" t="s">
        <v>903</v>
      </c>
      <c r="E31" s="6" t="s">
        <v>781</v>
      </c>
      <c r="F31" s="166" t="s">
        <v>277</v>
      </c>
      <c r="G31" s="166">
        <v>54</v>
      </c>
      <c r="H31" s="166">
        <v>0</v>
      </c>
      <c r="I31" s="8">
        <f>SUM(G31:H31)</f>
        <v>54</v>
      </c>
      <c r="J31" s="170"/>
      <c r="K31" s="8">
        <f>SUM(I31:J31)</f>
        <v>54</v>
      </c>
      <c r="L31" s="170"/>
      <c r="M31" s="586"/>
      <c r="N31" s="165" t="s">
        <v>795</v>
      </c>
    </row>
    <row r="32" spans="1:17" ht="17.45" customHeight="1" x14ac:dyDescent="0.25">
      <c r="A32" s="53" t="s">
        <v>18</v>
      </c>
      <c r="B32" s="7">
        <v>24</v>
      </c>
      <c r="C32" s="53" t="s">
        <v>19</v>
      </c>
      <c r="D32" s="38" t="s">
        <v>1285</v>
      </c>
      <c r="E32" s="1" t="s">
        <v>1245</v>
      </c>
      <c r="F32" s="9" t="s">
        <v>90</v>
      </c>
      <c r="G32" s="7">
        <v>19</v>
      </c>
      <c r="H32" s="7">
        <v>35</v>
      </c>
      <c r="I32" s="7">
        <v>54</v>
      </c>
      <c r="J32" s="78"/>
      <c r="K32" s="7">
        <v>54</v>
      </c>
      <c r="L32" s="9"/>
      <c r="M32" s="118"/>
      <c r="N32" s="53" t="s">
        <v>1201</v>
      </c>
    </row>
    <row r="33" spans="1:14" x14ac:dyDescent="0.25">
      <c r="A33" s="53" t="s">
        <v>18</v>
      </c>
      <c r="B33" s="7">
        <v>25</v>
      </c>
      <c r="C33" s="90" t="s">
        <v>19</v>
      </c>
      <c r="D33" s="71" t="s">
        <v>276</v>
      </c>
      <c r="E33" s="488" t="s">
        <v>233</v>
      </c>
      <c r="F33" s="116" t="s">
        <v>277</v>
      </c>
      <c r="G33" s="116">
        <v>50</v>
      </c>
      <c r="H33" s="116">
        <v>0</v>
      </c>
      <c r="I33" s="116">
        <v>50</v>
      </c>
      <c r="J33" s="116"/>
      <c r="K33" s="116">
        <v>50</v>
      </c>
      <c r="L33" s="116"/>
      <c r="M33" s="526"/>
      <c r="N33" s="71" t="s">
        <v>240</v>
      </c>
    </row>
    <row r="34" spans="1:14" x14ac:dyDescent="0.25">
      <c r="A34" s="53" t="s">
        <v>18</v>
      </c>
      <c r="B34" s="7">
        <v>26</v>
      </c>
      <c r="C34" s="53" t="s">
        <v>19</v>
      </c>
      <c r="D34" s="38" t="s">
        <v>560</v>
      </c>
      <c r="E34" s="1" t="s">
        <v>513</v>
      </c>
      <c r="F34" s="9" t="s">
        <v>277</v>
      </c>
      <c r="G34" s="7">
        <v>36</v>
      </c>
      <c r="H34" s="7">
        <v>14</v>
      </c>
      <c r="I34" s="7">
        <v>50</v>
      </c>
      <c r="J34" s="78"/>
      <c r="K34" s="7">
        <v>50</v>
      </c>
      <c r="L34" s="9"/>
      <c r="M34" s="118"/>
      <c r="N34" s="57" t="s">
        <v>501</v>
      </c>
    </row>
    <row r="35" spans="1:14" x14ac:dyDescent="0.25">
      <c r="A35" s="53" t="s">
        <v>18</v>
      </c>
      <c r="B35" s="7">
        <v>27</v>
      </c>
      <c r="C35" s="273" t="s">
        <v>19</v>
      </c>
      <c r="D35" s="398" t="s">
        <v>1000</v>
      </c>
      <c r="E35" s="351" t="s">
        <v>998</v>
      </c>
      <c r="F35" s="306">
        <v>10</v>
      </c>
      <c r="G35" s="262">
        <v>50</v>
      </c>
      <c r="H35" s="262">
        <v>0</v>
      </c>
      <c r="I35" s="262">
        <v>50</v>
      </c>
      <c r="J35" s="262"/>
      <c r="K35" s="262">
        <v>50</v>
      </c>
      <c r="L35" s="262"/>
      <c r="M35" s="587"/>
      <c r="N35" s="302" t="s">
        <v>959</v>
      </c>
    </row>
    <row r="36" spans="1:14" ht="18.600000000000001" customHeight="1" x14ac:dyDescent="0.25">
      <c r="A36" s="53" t="s">
        <v>18</v>
      </c>
      <c r="B36" s="7">
        <v>28</v>
      </c>
      <c r="C36" s="53" t="s">
        <v>19</v>
      </c>
      <c r="D36" s="38" t="s">
        <v>1286</v>
      </c>
      <c r="E36" s="1" t="s">
        <v>1245</v>
      </c>
      <c r="F36" s="9" t="s">
        <v>90</v>
      </c>
      <c r="G36" s="1">
        <v>49</v>
      </c>
      <c r="H36" s="1">
        <v>0</v>
      </c>
      <c r="I36" s="1">
        <v>49</v>
      </c>
      <c r="J36" s="7"/>
      <c r="K36" s="1">
        <v>49</v>
      </c>
      <c r="L36" s="7"/>
      <c r="M36" s="120"/>
      <c r="N36" s="53" t="s">
        <v>1201</v>
      </c>
    </row>
    <row r="37" spans="1:14" x14ac:dyDescent="0.25">
      <c r="A37" s="53" t="s">
        <v>18</v>
      </c>
      <c r="B37" s="7">
        <v>29</v>
      </c>
      <c r="C37" s="101" t="s">
        <v>19</v>
      </c>
      <c r="D37" s="475" t="s">
        <v>896</v>
      </c>
      <c r="E37" s="6" t="s">
        <v>781</v>
      </c>
      <c r="F37" s="7" t="s">
        <v>897</v>
      </c>
      <c r="G37" s="7">
        <v>10</v>
      </c>
      <c r="H37" s="7">
        <v>38</v>
      </c>
      <c r="I37" s="8">
        <f>SUM(G37:H37)</f>
        <v>48</v>
      </c>
      <c r="J37" s="7"/>
      <c r="K37" s="8">
        <f>SUM(I37:J37)</f>
        <v>48</v>
      </c>
      <c r="L37" s="7"/>
      <c r="M37" s="120"/>
      <c r="N37" s="26" t="s">
        <v>782</v>
      </c>
    </row>
    <row r="38" spans="1:14" x14ac:dyDescent="0.25">
      <c r="A38" s="53" t="s">
        <v>18</v>
      </c>
      <c r="B38" s="7">
        <v>30</v>
      </c>
      <c r="C38" s="55" t="s">
        <v>28</v>
      </c>
      <c r="D38" s="474" t="s">
        <v>1071</v>
      </c>
      <c r="E38" s="6" t="s">
        <v>1007</v>
      </c>
      <c r="F38" s="7" t="s">
        <v>90</v>
      </c>
      <c r="G38" s="8">
        <v>47</v>
      </c>
      <c r="H38" s="8">
        <v>0</v>
      </c>
      <c r="I38" s="8">
        <f>G38+H38</f>
        <v>47</v>
      </c>
      <c r="J38" s="9"/>
      <c r="K38" s="8">
        <f>I38</f>
        <v>47</v>
      </c>
      <c r="L38" s="5"/>
      <c r="M38" s="120"/>
      <c r="N38" s="26" t="s">
        <v>1008</v>
      </c>
    </row>
    <row r="39" spans="1:14" ht="18" customHeight="1" x14ac:dyDescent="0.25">
      <c r="A39" s="53" t="s">
        <v>18</v>
      </c>
      <c r="B39" s="7">
        <v>31</v>
      </c>
      <c r="C39" s="53" t="s">
        <v>19</v>
      </c>
      <c r="D39" s="38" t="s">
        <v>1288</v>
      </c>
      <c r="E39" s="1" t="s">
        <v>1245</v>
      </c>
      <c r="F39" s="9" t="s">
        <v>90</v>
      </c>
      <c r="G39" s="472">
        <v>36</v>
      </c>
      <c r="H39" s="119">
        <v>11</v>
      </c>
      <c r="I39" s="7">
        <v>47</v>
      </c>
      <c r="J39" s="7"/>
      <c r="K39" s="7">
        <v>47</v>
      </c>
      <c r="L39" s="7"/>
      <c r="M39" s="118"/>
      <c r="N39" s="53" t="s">
        <v>1201</v>
      </c>
    </row>
    <row r="40" spans="1:14" x14ac:dyDescent="0.25">
      <c r="A40" s="53" t="s">
        <v>18</v>
      </c>
      <c r="B40" s="7">
        <v>32</v>
      </c>
      <c r="C40" s="53" t="s">
        <v>19</v>
      </c>
      <c r="D40" s="481" t="s">
        <v>561</v>
      </c>
      <c r="E40" s="9" t="s">
        <v>513</v>
      </c>
      <c r="F40" s="9" t="s">
        <v>90</v>
      </c>
      <c r="G40" s="1">
        <v>36</v>
      </c>
      <c r="H40" s="1">
        <v>10</v>
      </c>
      <c r="I40" s="1">
        <v>46</v>
      </c>
      <c r="J40" s="7"/>
      <c r="K40" s="1">
        <v>46</v>
      </c>
      <c r="L40" s="7"/>
      <c r="M40" s="120"/>
      <c r="N40" s="57" t="s">
        <v>501</v>
      </c>
    </row>
    <row r="41" spans="1:14" x14ac:dyDescent="0.25">
      <c r="A41" s="53" t="s">
        <v>18</v>
      </c>
      <c r="B41" s="7">
        <v>33</v>
      </c>
      <c r="C41" s="53" t="s">
        <v>19</v>
      </c>
      <c r="D41" s="77" t="s">
        <v>773</v>
      </c>
      <c r="E41" s="6" t="s">
        <v>716</v>
      </c>
      <c r="F41" s="47" t="s">
        <v>90</v>
      </c>
      <c r="G41" s="52">
        <v>30</v>
      </c>
      <c r="H41" s="52">
        <v>15</v>
      </c>
      <c r="I41" s="42">
        <v>45</v>
      </c>
      <c r="J41" s="43"/>
      <c r="K41" s="456">
        <v>45</v>
      </c>
      <c r="L41" s="43"/>
      <c r="M41" s="588"/>
      <c r="N41" s="81" t="s">
        <v>762</v>
      </c>
    </row>
    <row r="42" spans="1:14" x14ac:dyDescent="0.25">
      <c r="A42" s="53" t="s">
        <v>18</v>
      </c>
      <c r="B42" s="7">
        <v>34</v>
      </c>
      <c r="C42" s="273" t="s">
        <v>19</v>
      </c>
      <c r="D42" s="480" t="s">
        <v>997</v>
      </c>
      <c r="E42" s="576" t="s">
        <v>998</v>
      </c>
      <c r="F42" s="494">
        <v>10</v>
      </c>
      <c r="G42" s="485">
        <v>40</v>
      </c>
      <c r="H42" s="485">
        <v>5</v>
      </c>
      <c r="I42" s="485">
        <v>45</v>
      </c>
      <c r="J42" s="485"/>
      <c r="K42" s="485">
        <v>45</v>
      </c>
      <c r="L42" s="485"/>
      <c r="M42" s="589"/>
      <c r="N42" s="302" t="s">
        <v>959</v>
      </c>
    </row>
    <row r="43" spans="1:14" x14ac:dyDescent="0.25">
      <c r="A43" s="53" t="s">
        <v>18</v>
      </c>
      <c r="B43" s="7">
        <v>35</v>
      </c>
      <c r="C43" s="55" t="s">
        <v>28</v>
      </c>
      <c r="D43" s="477" t="s">
        <v>1072</v>
      </c>
      <c r="E43" s="577" t="s">
        <v>1007</v>
      </c>
      <c r="F43" s="493" t="s">
        <v>90</v>
      </c>
      <c r="G43" s="483">
        <v>28</v>
      </c>
      <c r="H43" s="483">
        <v>17</v>
      </c>
      <c r="I43" s="483">
        <f>G43+H43</f>
        <v>45</v>
      </c>
      <c r="J43" s="486"/>
      <c r="K43" s="483">
        <f>I43</f>
        <v>45</v>
      </c>
      <c r="L43" s="491"/>
      <c r="M43" s="590"/>
      <c r="N43" s="26" t="s">
        <v>1008</v>
      </c>
    </row>
    <row r="44" spans="1:14" x14ac:dyDescent="0.25">
      <c r="A44" s="53" t="s">
        <v>18</v>
      </c>
      <c r="B44" s="7">
        <v>36</v>
      </c>
      <c r="C44" s="90" t="s">
        <v>19</v>
      </c>
      <c r="D44" s="71" t="s">
        <v>278</v>
      </c>
      <c r="E44" s="488" t="s">
        <v>233</v>
      </c>
      <c r="F44" s="116" t="s">
        <v>277</v>
      </c>
      <c r="G44" s="116">
        <v>33</v>
      </c>
      <c r="H44" s="116">
        <v>10</v>
      </c>
      <c r="I44" s="116">
        <v>43</v>
      </c>
      <c r="J44" s="116"/>
      <c r="K44" s="116">
        <v>43</v>
      </c>
      <c r="L44" s="116"/>
      <c r="M44" s="526"/>
      <c r="N44" s="71" t="s">
        <v>240</v>
      </c>
    </row>
    <row r="45" spans="1:14" x14ac:dyDescent="0.25">
      <c r="A45" s="53" t="s">
        <v>18</v>
      </c>
      <c r="B45" s="7">
        <v>37</v>
      </c>
      <c r="C45" s="53" t="s">
        <v>19</v>
      </c>
      <c r="D45" s="38" t="s">
        <v>562</v>
      </c>
      <c r="E45" s="1" t="s">
        <v>513</v>
      </c>
      <c r="F45" s="9" t="s">
        <v>277</v>
      </c>
      <c r="G45" s="7">
        <v>29</v>
      </c>
      <c r="H45" s="7">
        <v>14</v>
      </c>
      <c r="I45" s="7">
        <v>43</v>
      </c>
      <c r="J45" s="7"/>
      <c r="K45" s="7">
        <v>43</v>
      </c>
      <c r="L45" s="7"/>
      <c r="M45" s="118"/>
      <c r="N45" s="57" t="s">
        <v>501</v>
      </c>
    </row>
    <row r="46" spans="1:14" x14ac:dyDescent="0.25">
      <c r="A46" s="53" t="s">
        <v>18</v>
      </c>
      <c r="B46" s="7">
        <v>38</v>
      </c>
      <c r="C46" s="272" t="s">
        <v>19</v>
      </c>
      <c r="D46" s="256" t="s">
        <v>1184</v>
      </c>
      <c r="E46" s="50" t="s">
        <v>1085</v>
      </c>
      <c r="F46" s="52" t="s">
        <v>277</v>
      </c>
      <c r="G46" s="47">
        <v>43</v>
      </c>
      <c r="H46" s="47">
        <v>0</v>
      </c>
      <c r="I46" s="47">
        <v>43</v>
      </c>
      <c r="J46" s="47"/>
      <c r="K46" s="47">
        <f>G46+H46</f>
        <v>43</v>
      </c>
      <c r="L46" s="47"/>
      <c r="M46" s="513"/>
      <c r="N46" s="49" t="s">
        <v>1086</v>
      </c>
    </row>
    <row r="47" spans="1:14" x14ac:dyDescent="0.25">
      <c r="A47" s="53" t="s">
        <v>18</v>
      </c>
      <c r="B47" s="7">
        <v>39</v>
      </c>
      <c r="C47" s="55" t="s">
        <v>28</v>
      </c>
      <c r="D47" s="37" t="s">
        <v>1073</v>
      </c>
      <c r="E47" s="6" t="s">
        <v>1007</v>
      </c>
      <c r="F47" s="7" t="s">
        <v>90</v>
      </c>
      <c r="G47" s="8">
        <v>31</v>
      </c>
      <c r="H47" s="8">
        <v>11</v>
      </c>
      <c r="I47" s="8">
        <f>G47+H47</f>
        <v>42</v>
      </c>
      <c r="J47" s="9"/>
      <c r="K47" s="8">
        <f>I47</f>
        <v>42</v>
      </c>
      <c r="L47" s="5"/>
      <c r="M47" s="120"/>
      <c r="N47" s="26" t="s">
        <v>1008</v>
      </c>
    </row>
    <row r="48" spans="1:14" x14ac:dyDescent="0.25">
      <c r="A48" s="53" t="s">
        <v>18</v>
      </c>
      <c r="B48" s="7">
        <v>40</v>
      </c>
      <c r="C48" s="53" t="s">
        <v>19</v>
      </c>
      <c r="D48" s="38" t="s">
        <v>563</v>
      </c>
      <c r="E48" s="9" t="s">
        <v>513</v>
      </c>
      <c r="F48" s="9" t="s">
        <v>90</v>
      </c>
      <c r="G48" s="7">
        <v>26</v>
      </c>
      <c r="H48" s="7">
        <v>15</v>
      </c>
      <c r="I48" s="7">
        <v>41</v>
      </c>
      <c r="J48" s="7"/>
      <c r="K48" s="7">
        <v>41</v>
      </c>
      <c r="L48" s="7"/>
      <c r="M48" s="118"/>
      <c r="N48" s="57" t="s">
        <v>501</v>
      </c>
    </row>
    <row r="49" spans="1:14" x14ac:dyDescent="0.25">
      <c r="A49" s="53" t="s">
        <v>18</v>
      </c>
      <c r="B49" s="7">
        <v>41</v>
      </c>
      <c r="C49" s="55" t="s">
        <v>28</v>
      </c>
      <c r="D49" s="37" t="s">
        <v>1074</v>
      </c>
      <c r="E49" s="6" t="s">
        <v>1007</v>
      </c>
      <c r="F49" s="7" t="s">
        <v>90</v>
      </c>
      <c r="G49" s="8">
        <v>24</v>
      </c>
      <c r="H49" s="8">
        <v>17</v>
      </c>
      <c r="I49" s="8">
        <f>G49+H49</f>
        <v>41</v>
      </c>
      <c r="J49" s="9"/>
      <c r="K49" s="8">
        <f>I49</f>
        <v>41</v>
      </c>
      <c r="L49" s="5"/>
      <c r="M49" s="120"/>
      <c r="N49" s="26" t="s">
        <v>1008</v>
      </c>
    </row>
    <row r="50" spans="1:14" x14ac:dyDescent="0.25">
      <c r="A50" s="53" t="s">
        <v>18</v>
      </c>
      <c r="B50" s="7">
        <v>42</v>
      </c>
      <c r="C50" s="53" t="s">
        <v>19</v>
      </c>
      <c r="D50" s="57" t="s">
        <v>459</v>
      </c>
      <c r="E50" s="47" t="str">
        <f>'[1]7 класс'!$E$8</f>
        <v>МАОУ СОШ №28</v>
      </c>
      <c r="F50" s="9" t="s">
        <v>456</v>
      </c>
      <c r="G50" s="8">
        <v>39</v>
      </c>
      <c r="H50" s="8">
        <v>1</v>
      </c>
      <c r="I50" s="8">
        <v>40</v>
      </c>
      <c r="J50" s="9"/>
      <c r="K50" s="8">
        <v>40</v>
      </c>
      <c r="L50" s="9"/>
      <c r="M50" s="118"/>
      <c r="N50" s="57" t="s">
        <v>457</v>
      </c>
    </row>
    <row r="51" spans="1:14" x14ac:dyDescent="0.25">
      <c r="A51" s="53" t="s">
        <v>18</v>
      </c>
      <c r="B51" s="7">
        <v>43</v>
      </c>
      <c r="C51" s="53" t="s">
        <v>19</v>
      </c>
      <c r="D51" s="41" t="s">
        <v>564</v>
      </c>
      <c r="E51" s="1" t="s">
        <v>513</v>
      </c>
      <c r="F51" s="9" t="s">
        <v>90</v>
      </c>
      <c r="G51" s="7">
        <v>27</v>
      </c>
      <c r="H51" s="7">
        <v>13</v>
      </c>
      <c r="I51" s="7">
        <v>40</v>
      </c>
      <c r="J51" s="78"/>
      <c r="K51" s="7">
        <v>40</v>
      </c>
      <c r="L51" s="7"/>
      <c r="M51" s="118"/>
      <c r="N51" s="146" t="s">
        <v>501</v>
      </c>
    </row>
    <row r="52" spans="1:14" x14ac:dyDescent="0.25">
      <c r="A52" s="53" t="s">
        <v>18</v>
      </c>
      <c r="B52" s="7">
        <v>44</v>
      </c>
      <c r="C52" s="89" t="s">
        <v>19</v>
      </c>
      <c r="D52" s="46" t="s">
        <v>614</v>
      </c>
      <c r="E52" s="24" t="s">
        <v>612</v>
      </c>
      <c r="F52" s="24" t="s">
        <v>90</v>
      </c>
      <c r="G52" s="6">
        <v>25</v>
      </c>
      <c r="H52" s="6">
        <v>15</v>
      </c>
      <c r="I52" s="6">
        <v>40</v>
      </c>
      <c r="J52" s="6"/>
      <c r="K52" s="6">
        <v>40</v>
      </c>
      <c r="L52" s="6"/>
      <c r="M52" s="375"/>
      <c r="N52" s="70" t="s">
        <v>601</v>
      </c>
    </row>
    <row r="53" spans="1:14" x14ac:dyDescent="0.25">
      <c r="A53" s="53" t="s">
        <v>18</v>
      </c>
      <c r="B53" s="7">
        <v>45</v>
      </c>
      <c r="C53" s="101" t="s">
        <v>19</v>
      </c>
      <c r="D53" s="68" t="s">
        <v>899</v>
      </c>
      <c r="E53" s="6" t="s">
        <v>781</v>
      </c>
      <c r="F53" s="7" t="s">
        <v>90</v>
      </c>
      <c r="G53" s="7">
        <v>9</v>
      </c>
      <c r="H53" s="7">
        <v>31</v>
      </c>
      <c r="I53" s="8">
        <f>SUM(G53:H53)</f>
        <v>40</v>
      </c>
      <c r="J53" s="6"/>
      <c r="K53" s="8">
        <f>SUM(I53:J53)</f>
        <v>40</v>
      </c>
      <c r="L53" s="6"/>
      <c r="M53" s="375"/>
      <c r="N53" s="26" t="s">
        <v>782</v>
      </c>
    </row>
    <row r="54" spans="1:14" x14ac:dyDescent="0.25">
      <c r="A54" s="53" t="s">
        <v>18</v>
      </c>
      <c r="B54" s="7">
        <v>46</v>
      </c>
      <c r="C54" s="53" t="s">
        <v>19</v>
      </c>
      <c r="D54" s="28" t="s">
        <v>458</v>
      </c>
      <c r="E54" s="47" t="str">
        <f>'[1]7 класс'!$E$8</f>
        <v>МАОУ СОШ №28</v>
      </c>
      <c r="F54" s="578" t="s">
        <v>90</v>
      </c>
      <c r="G54" s="52">
        <v>26</v>
      </c>
      <c r="H54" s="52">
        <v>13</v>
      </c>
      <c r="I54" s="52">
        <v>39</v>
      </c>
      <c r="J54" s="7"/>
      <c r="K54" s="52">
        <v>39</v>
      </c>
      <c r="L54" s="7"/>
      <c r="M54" s="120"/>
      <c r="N54" s="57" t="s">
        <v>457</v>
      </c>
    </row>
    <row r="55" spans="1:14" x14ac:dyDescent="0.25">
      <c r="A55" s="53" t="s">
        <v>18</v>
      </c>
      <c r="B55" s="7">
        <v>47</v>
      </c>
      <c r="C55" s="101" t="s">
        <v>19</v>
      </c>
      <c r="D55" s="165" t="s">
        <v>900</v>
      </c>
      <c r="E55" s="6" t="s">
        <v>781</v>
      </c>
      <c r="F55" s="166" t="s">
        <v>277</v>
      </c>
      <c r="G55" s="163">
        <v>39</v>
      </c>
      <c r="H55" s="163">
        <v>0</v>
      </c>
      <c r="I55" s="8">
        <f>SUM(G55:H55)</f>
        <v>39</v>
      </c>
      <c r="J55" s="163"/>
      <c r="K55" s="8">
        <f>SUM(I55:J55)</f>
        <v>39</v>
      </c>
      <c r="L55" s="163"/>
      <c r="M55" s="591"/>
      <c r="N55" s="165" t="s">
        <v>795</v>
      </c>
    </row>
    <row r="56" spans="1:14" ht="17.45" customHeight="1" x14ac:dyDescent="0.25">
      <c r="A56" s="53" t="s">
        <v>18</v>
      </c>
      <c r="B56" s="7">
        <v>48</v>
      </c>
      <c r="C56" s="53" t="s">
        <v>19</v>
      </c>
      <c r="D56" s="38" t="s">
        <v>1284</v>
      </c>
      <c r="E56" s="1" t="s">
        <v>1245</v>
      </c>
      <c r="F56" s="9" t="s">
        <v>277</v>
      </c>
      <c r="G56" s="7">
        <v>29</v>
      </c>
      <c r="H56" s="7">
        <v>10</v>
      </c>
      <c r="I56" s="7">
        <v>39</v>
      </c>
      <c r="J56" s="7"/>
      <c r="K56" s="7">
        <v>39</v>
      </c>
      <c r="L56" s="9"/>
      <c r="M56" s="118"/>
      <c r="N56" s="53" t="s">
        <v>1201</v>
      </c>
    </row>
    <row r="57" spans="1:14" x14ac:dyDescent="0.25">
      <c r="A57" s="53" t="s">
        <v>18</v>
      </c>
      <c r="B57" s="7">
        <v>49</v>
      </c>
      <c r="C57" s="101" t="s">
        <v>19</v>
      </c>
      <c r="D57" s="23" t="s">
        <v>366</v>
      </c>
      <c r="E57" s="6" t="s">
        <v>334</v>
      </c>
      <c r="F57" s="7" t="s">
        <v>90</v>
      </c>
      <c r="G57" s="8">
        <v>28</v>
      </c>
      <c r="H57" s="8">
        <v>10</v>
      </c>
      <c r="I57" s="8">
        <v>38</v>
      </c>
      <c r="J57" s="9"/>
      <c r="K57" s="8">
        <v>38</v>
      </c>
      <c r="L57" s="5"/>
      <c r="M57" s="120"/>
      <c r="N57" s="26" t="s">
        <v>350</v>
      </c>
    </row>
    <row r="58" spans="1:14" x14ac:dyDescent="0.25">
      <c r="A58" s="53" t="s">
        <v>18</v>
      </c>
      <c r="B58" s="7">
        <v>50</v>
      </c>
      <c r="C58" s="101" t="s">
        <v>19</v>
      </c>
      <c r="D58" s="23" t="s">
        <v>779</v>
      </c>
      <c r="E58" s="6" t="s">
        <v>777</v>
      </c>
      <c r="F58" s="7">
        <v>10</v>
      </c>
      <c r="G58" s="8">
        <v>23</v>
      </c>
      <c r="H58" s="8">
        <v>15</v>
      </c>
      <c r="I58" s="8">
        <v>38</v>
      </c>
      <c r="J58" s="9"/>
      <c r="K58" s="8">
        <f>G58+H58</f>
        <v>38</v>
      </c>
      <c r="L58" s="5"/>
      <c r="M58" s="123"/>
      <c r="N58" s="26" t="s">
        <v>778</v>
      </c>
    </row>
    <row r="59" spans="1:14" ht="15.6" customHeight="1" x14ac:dyDescent="0.25">
      <c r="A59" s="53" t="s">
        <v>18</v>
      </c>
      <c r="B59" s="7">
        <v>51</v>
      </c>
      <c r="C59" s="53" t="s">
        <v>19</v>
      </c>
      <c r="D59" s="38" t="s">
        <v>1287</v>
      </c>
      <c r="E59" s="1" t="s">
        <v>1245</v>
      </c>
      <c r="F59" s="9" t="s">
        <v>90</v>
      </c>
      <c r="G59" s="7">
        <v>29</v>
      </c>
      <c r="H59" s="7">
        <v>9</v>
      </c>
      <c r="I59" s="7">
        <v>38</v>
      </c>
      <c r="J59" s="7"/>
      <c r="K59" s="7">
        <v>38</v>
      </c>
      <c r="L59" s="7"/>
      <c r="M59" s="118"/>
      <c r="N59" s="53" t="s">
        <v>1201</v>
      </c>
    </row>
    <row r="60" spans="1:14" x14ac:dyDescent="0.25">
      <c r="A60" s="53" t="s">
        <v>18</v>
      </c>
      <c r="B60" s="7">
        <v>52</v>
      </c>
      <c r="C60" s="53" t="s">
        <v>19</v>
      </c>
      <c r="D60" s="26" t="s">
        <v>218</v>
      </c>
      <c r="E60" s="7" t="s">
        <v>135</v>
      </c>
      <c r="F60" s="9" t="s">
        <v>90</v>
      </c>
      <c r="G60" s="8">
        <v>28</v>
      </c>
      <c r="H60" s="8">
        <v>9</v>
      </c>
      <c r="I60" s="8">
        <v>37</v>
      </c>
      <c r="J60" s="568"/>
      <c r="K60" s="8">
        <v>37</v>
      </c>
      <c r="L60" s="7"/>
      <c r="M60" s="580"/>
      <c r="N60" s="57" t="s">
        <v>219</v>
      </c>
    </row>
    <row r="61" spans="1:14" x14ac:dyDescent="0.25">
      <c r="A61" s="53" t="s">
        <v>18</v>
      </c>
      <c r="B61" s="7">
        <v>53</v>
      </c>
      <c r="C61" s="101" t="s">
        <v>19</v>
      </c>
      <c r="D61" s="179" t="s">
        <v>904</v>
      </c>
      <c r="E61" s="6" t="s">
        <v>781</v>
      </c>
      <c r="F61" s="166" t="s">
        <v>277</v>
      </c>
      <c r="G61" s="166">
        <v>23</v>
      </c>
      <c r="H61" s="166">
        <v>14</v>
      </c>
      <c r="I61" s="8">
        <f>SUM(G61:H61)</f>
        <v>37</v>
      </c>
      <c r="J61" s="170"/>
      <c r="K61" s="8">
        <f>SUM(I61:J61)</f>
        <v>37</v>
      </c>
      <c r="L61" s="170"/>
      <c r="M61" s="586"/>
      <c r="N61" s="165" t="s">
        <v>795</v>
      </c>
    </row>
    <row r="62" spans="1:14" x14ac:dyDescent="0.25">
      <c r="A62" s="53" t="s">
        <v>18</v>
      </c>
      <c r="B62" s="7">
        <v>54</v>
      </c>
      <c r="C62" s="272" t="s">
        <v>19</v>
      </c>
      <c r="D62" s="256" t="s">
        <v>1183</v>
      </c>
      <c r="E62" s="50" t="s">
        <v>1085</v>
      </c>
      <c r="F62" s="52" t="s">
        <v>277</v>
      </c>
      <c r="G62" s="47">
        <v>28</v>
      </c>
      <c r="H62" s="47">
        <v>9</v>
      </c>
      <c r="I62" s="47">
        <v>37</v>
      </c>
      <c r="J62" s="47"/>
      <c r="K62" s="47">
        <f>G62+H62</f>
        <v>37</v>
      </c>
      <c r="L62" s="47"/>
      <c r="M62" s="581"/>
      <c r="N62" s="49" t="s">
        <v>1086</v>
      </c>
    </row>
    <row r="63" spans="1:14" x14ac:dyDescent="0.25">
      <c r="A63" s="53" t="s">
        <v>18</v>
      </c>
      <c r="B63" s="7">
        <v>55</v>
      </c>
      <c r="C63" s="53" t="s">
        <v>19</v>
      </c>
      <c r="D63" s="26" t="s">
        <v>565</v>
      </c>
      <c r="E63" s="9" t="s">
        <v>513</v>
      </c>
      <c r="F63" s="9" t="s">
        <v>90</v>
      </c>
      <c r="G63" s="8">
        <v>27</v>
      </c>
      <c r="H63" s="8">
        <v>9</v>
      </c>
      <c r="I63" s="8">
        <v>36</v>
      </c>
      <c r="J63" s="568"/>
      <c r="K63" s="8">
        <v>36</v>
      </c>
      <c r="L63" s="7"/>
      <c r="M63" s="580"/>
      <c r="N63" s="57" t="s">
        <v>501</v>
      </c>
    </row>
    <row r="64" spans="1:14" x14ac:dyDescent="0.25">
      <c r="A64" s="53" t="s">
        <v>18</v>
      </c>
      <c r="B64" s="7">
        <v>56</v>
      </c>
      <c r="C64" s="236" t="s">
        <v>19</v>
      </c>
      <c r="D64" s="393" t="s">
        <v>772</v>
      </c>
      <c r="E64" s="211" t="s">
        <v>716</v>
      </c>
      <c r="F64" s="247" t="s">
        <v>90</v>
      </c>
      <c r="G64" s="222">
        <v>22</v>
      </c>
      <c r="H64" s="222">
        <v>14</v>
      </c>
      <c r="I64" s="222">
        <v>36</v>
      </c>
      <c r="J64" s="222"/>
      <c r="K64" s="222">
        <v>36</v>
      </c>
      <c r="L64" s="222"/>
      <c r="M64" s="513"/>
      <c r="N64" s="81" t="s">
        <v>762</v>
      </c>
    </row>
    <row r="65" spans="1:14" x14ac:dyDescent="0.25">
      <c r="A65" s="53" t="s">
        <v>18</v>
      </c>
      <c r="B65" s="7">
        <v>57</v>
      </c>
      <c r="C65" s="232" t="s">
        <v>28</v>
      </c>
      <c r="D65" s="225" t="s">
        <v>1075</v>
      </c>
      <c r="E65" s="211" t="s">
        <v>1007</v>
      </c>
      <c r="F65" s="227" t="s">
        <v>90</v>
      </c>
      <c r="G65" s="224">
        <v>26</v>
      </c>
      <c r="H65" s="224">
        <v>10</v>
      </c>
      <c r="I65" s="224">
        <f>G65+H65</f>
        <v>36</v>
      </c>
      <c r="J65" s="207"/>
      <c r="K65" s="224">
        <f>I65</f>
        <v>36</v>
      </c>
      <c r="L65" s="235"/>
      <c r="M65" s="120"/>
      <c r="N65" s="26" t="s">
        <v>1008</v>
      </c>
    </row>
    <row r="66" spans="1:14" x14ac:dyDescent="0.25">
      <c r="A66" s="53" t="s">
        <v>18</v>
      </c>
      <c r="B66" s="7">
        <v>58</v>
      </c>
      <c r="C66" s="269" t="s">
        <v>19</v>
      </c>
      <c r="D66" s="210" t="s">
        <v>611</v>
      </c>
      <c r="E66" s="212" t="s">
        <v>612</v>
      </c>
      <c r="F66" s="212" t="s">
        <v>90</v>
      </c>
      <c r="G66" s="401">
        <v>30</v>
      </c>
      <c r="H66" s="401">
        <v>5</v>
      </c>
      <c r="I66" s="212">
        <v>35</v>
      </c>
      <c r="J66" s="211"/>
      <c r="K66" s="211">
        <v>35</v>
      </c>
      <c r="L66" s="211"/>
      <c r="M66" s="375"/>
      <c r="N66" s="70" t="s">
        <v>601</v>
      </c>
    </row>
    <row r="67" spans="1:14" x14ac:dyDescent="0.25">
      <c r="A67" s="53" t="s">
        <v>18</v>
      </c>
      <c r="B67" s="7">
        <v>59</v>
      </c>
      <c r="C67" s="241" t="s">
        <v>19</v>
      </c>
      <c r="D67" s="294" t="s">
        <v>901</v>
      </c>
      <c r="E67" s="211" t="s">
        <v>781</v>
      </c>
      <c r="F67" s="307" t="s">
        <v>277</v>
      </c>
      <c r="G67" s="307">
        <v>23</v>
      </c>
      <c r="H67" s="307">
        <v>12</v>
      </c>
      <c r="I67" s="224">
        <f>SUM(G67:H67)</f>
        <v>35</v>
      </c>
      <c r="J67" s="271"/>
      <c r="K67" s="224">
        <f>SUM(I67:J67)</f>
        <v>35</v>
      </c>
      <c r="L67" s="271"/>
      <c r="M67" s="586"/>
      <c r="N67" s="165" t="s">
        <v>795</v>
      </c>
    </row>
    <row r="68" spans="1:14" x14ac:dyDescent="0.25">
      <c r="A68" s="53" t="s">
        <v>18</v>
      </c>
      <c r="B68" s="7">
        <v>60</v>
      </c>
      <c r="C68" s="232" t="s">
        <v>28</v>
      </c>
      <c r="D68" s="225" t="s">
        <v>1076</v>
      </c>
      <c r="E68" s="211" t="s">
        <v>1007</v>
      </c>
      <c r="F68" s="227" t="s">
        <v>90</v>
      </c>
      <c r="G68" s="224">
        <v>24</v>
      </c>
      <c r="H68" s="224">
        <v>11</v>
      </c>
      <c r="I68" s="224">
        <f>G68+H68</f>
        <v>35</v>
      </c>
      <c r="J68" s="207"/>
      <c r="K68" s="224">
        <f>I68</f>
        <v>35</v>
      </c>
      <c r="L68" s="235"/>
      <c r="M68" s="120"/>
      <c r="N68" s="26" t="s">
        <v>1008</v>
      </c>
    </row>
    <row r="69" spans="1:14" x14ac:dyDescent="0.25">
      <c r="A69" s="53" t="s">
        <v>18</v>
      </c>
      <c r="B69" s="7">
        <v>61</v>
      </c>
      <c r="C69" s="335" t="s">
        <v>19</v>
      </c>
      <c r="D69" s="210" t="s">
        <v>106</v>
      </c>
      <c r="E69" s="211" t="s">
        <v>1334</v>
      </c>
      <c r="F69" s="211" t="s">
        <v>90</v>
      </c>
      <c r="G69" s="211">
        <v>22</v>
      </c>
      <c r="H69" s="211">
        <v>10</v>
      </c>
      <c r="I69" s="211">
        <v>32</v>
      </c>
      <c r="J69" s="211"/>
      <c r="K69" s="211">
        <v>32</v>
      </c>
      <c r="L69" s="211"/>
      <c r="M69" s="375"/>
      <c r="N69" s="23" t="s">
        <v>107</v>
      </c>
    </row>
    <row r="70" spans="1:14" x14ac:dyDescent="0.25">
      <c r="A70" s="53" t="s">
        <v>18</v>
      </c>
      <c r="B70" s="7">
        <v>62</v>
      </c>
      <c r="C70" s="236" t="s">
        <v>19</v>
      </c>
      <c r="D70" s="229" t="s">
        <v>220</v>
      </c>
      <c r="E70" s="227" t="s">
        <v>135</v>
      </c>
      <c r="F70" s="207" t="s">
        <v>90</v>
      </c>
      <c r="G70" s="401">
        <v>24</v>
      </c>
      <c r="H70" s="401">
        <v>7</v>
      </c>
      <c r="I70" s="401">
        <v>31</v>
      </c>
      <c r="J70" s="212"/>
      <c r="K70" s="401">
        <v>31</v>
      </c>
      <c r="L70" s="227"/>
      <c r="M70" s="118"/>
      <c r="N70" s="57" t="s">
        <v>219</v>
      </c>
    </row>
    <row r="71" spans="1:14" x14ac:dyDescent="0.25">
      <c r="A71" s="53" t="s">
        <v>18</v>
      </c>
      <c r="B71" s="7">
        <v>63</v>
      </c>
      <c r="C71" s="236" t="s">
        <v>19</v>
      </c>
      <c r="D71" s="286" t="s">
        <v>461</v>
      </c>
      <c r="E71" s="247" t="str">
        <f>'[1]7 класс'!$E$8</f>
        <v>МАОУ СОШ №28</v>
      </c>
      <c r="F71" s="227" t="s">
        <v>90</v>
      </c>
      <c r="G71" s="227">
        <v>30</v>
      </c>
      <c r="H71" s="227">
        <v>0</v>
      </c>
      <c r="I71" s="227">
        <v>30</v>
      </c>
      <c r="J71" s="207"/>
      <c r="K71" s="227">
        <v>30</v>
      </c>
      <c r="L71" s="207"/>
      <c r="M71" s="118"/>
      <c r="N71" s="57" t="s">
        <v>457</v>
      </c>
    </row>
    <row r="72" spans="1:14" x14ac:dyDescent="0.25">
      <c r="A72" s="53" t="s">
        <v>18</v>
      </c>
      <c r="B72" s="7">
        <v>64</v>
      </c>
      <c r="C72" s="269" t="s">
        <v>19</v>
      </c>
      <c r="D72" s="210" t="s">
        <v>615</v>
      </c>
      <c r="E72" s="212" t="s">
        <v>612</v>
      </c>
      <c r="F72" s="212" t="s">
        <v>90</v>
      </c>
      <c r="G72" s="401">
        <v>30</v>
      </c>
      <c r="H72" s="401">
        <v>0</v>
      </c>
      <c r="I72" s="405">
        <v>30</v>
      </c>
      <c r="J72" s="211"/>
      <c r="K72" s="211">
        <v>30</v>
      </c>
      <c r="L72" s="211"/>
      <c r="M72" s="375"/>
      <c r="N72" s="70" t="s">
        <v>601</v>
      </c>
    </row>
    <row r="73" spans="1:14" x14ac:dyDescent="0.25">
      <c r="A73" s="53" t="s">
        <v>18</v>
      </c>
      <c r="B73" s="7">
        <v>65</v>
      </c>
      <c r="C73" s="231" t="s">
        <v>19</v>
      </c>
      <c r="D73" s="201" t="s">
        <v>999</v>
      </c>
      <c r="E73" s="192" t="s">
        <v>998</v>
      </c>
      <c r="F73" s="202">
        <v>10</v>
      </c>
      <c r="G73" s="190">
        <v>30</v>
      </c>
      <c r="H73" s="190">
        <v>0</v>
      </c>
      <c r="I73" s="190">
        <v>30</v>
      </c>
      <c r="J73" s="190"/>
      <c r="K73" s="190">
        <v>30</v>
      </c>
      <c r="L73" s="190"/>
      <c r="M73" s="540"/>
      <c r="N73" s="302" t="s">
        <v>959</v>
      </c>
    </row>
    <row r="74" spans="1:14" x14ac:dyDescent="0.25">
      <c r="A74" s="53" t="s">
        <v>18</v>
      </c>
      <c r="B74" s="7">
        <v>66</v>
      </c>
      <c r="C74" s="241" t="s">
        <v>19</v>
      </c>
      <c r="D74" s="210" t="s">
        <v>89</v>
      </c>
      <c r="E74" s="211" t="s">
        <v>83</v>
      </c>
      <c r="F74" s="227" t="s">
        <v>90</v>
      </c>
      <c r="G74" s="224">
        <v>28</v>
      </c>
      <c r="H74" s="224">
        <v>4</v>
      </c>
      <c r="I74" s="224">
        <v>28</v>
      </c>
      <c r="J74" s="207"/>
      <c r="K74" s="224">
        <v>28</v>
      </c>
      <c r="L74" s="235"/>
      <c r="M74" s="120"/>
      <c r="N74" s="26" t="s">
        <v>85</v>
      </c>
    </row>
    <row r="75" spans="1:14" ht="17.45" customHeight="1" x14ac:dyDescent="0.25">
      <c r="A75" s="53" t="s">
        <v>18</v>
      </c>
      <c r="B75" s="7">
        <v>67</v>
      </c>
      <c r="C75" s="236" t="s">
        <v>19</v>
      </c>
      <c r="D75" s="242" t="s">
        <v>1289</v>
      </c>
      <c r="E75" s="1" t="s">
        <v>1245</v>
      </c>
      <c r="F75" s="207" t="s">
        <v>90</v>
      </c>
      <c r="G75" s="227">
        <v>27</v>
      </c>
      <c r="H75" s="227">
        <v>0</v>
      </c>
      <c r="I75" s="227">
        <v>27</v>
      </c>
      <c r="J75" s="310"/>
      <c r="K75" s="227">
        <v>27</v>
      </c>
      <c r="L75" s="227"/>
      <c r="M75" s="118"/>
      <c r="N75" s="53" t="s">
        <v>1201</v>
      </c>
    </row>
    <row r="76" spans="1:14" x14ac:dyDescent="0.25">
      <c r="A76" s="53" t="s">
        <v>18</v>
      </c>
      <c r="B76" s="7">
        <v>68</v>
      </c>
      <c r="C76" s="236" t="s">
        <v>19</v>
      </c>
      <c r="D76" s="286" t="s">
        <v>938</v>
      </c>
      <c r="E76" s="247" t="s">
        <v>918</v>
      </c>
      <c r="F76" s="247" t="s">
        <v>90</v>
      </c>
      <c r="G76" s="222">
        <v>26</v>
      </c>
      <c r="H76" s="222">
        <v>0</v>
      </c>
      <c r="I76" s="222">
        <v>26</v>
      </c>
      <c r="J76" s="222"/>
      <c r="K76" s="222">
        <v>26</v>
      </c>
      <c r="L76" s="222"/>
      <c r="M76" s="513"/>
      <c r="N76" s="57" t="s">
        <v>937</v>
      </c>
    </row>
    <row r="77" spans="1:14" x14ac:dyDescent="0.25">
      <c r="A77" s="53" t="s">
        <v>18</v>
      </c>
      <c r="B77" s="7">
        <v>69</v>
      </c>
      <c r="C77" s="232" t="s">
        <v>28</v>
      </c>
      <c r="D77" s="225" t="s">
        <v>1077</v>
      </c>
      <c r="E77" s="211" t="s">
        <v>1007</v>
      </c>
      <c r="F77" s="227" t="s">
        <v>90</v>
      </c>
      <c r="G77" s="224">
        <v>26</v>
      </c>
      <c r="H77" s="224">
        <v>0</v>
      </c>
      <c r="I77" s="224">
        <f>G77+H77</f>
        <v>26</v>
      </c>
      <c r="J77" s="207"/>
      <c r="K77" s="224">
        <f>I77</f>
        <v>26</v>
      </c>
      <c r="L77" s="235"/>
      <c r="M77" s="120"/>
      <c r="N77" s="26" t="s">
        <v>1008</v>
      </c>
    </row>
    <row r="78" spans="1:14" x14ac:dyDescent="0.25">
      <c r="A78" s="53" t="s">
        <v>18</v>
      </c>
      <c r="B78" s="7">
        <v>70</v>
      </c>
      <c r="C78" s="232" t="s">
        <v>28</v>
      </c>
      <c r="D78" s="225" t="s">
        <v>1078</v>
      </c>
      <c r="E78" s="211" t="s">
        <v>1007</v>
      </c>
      <c r="F78" s="227" t="s">
        <v>90</v>
      </c>
      <c r="G78" s="224">
        <v>26</v>
      </c>
      <c r="H78" s="224">
        <v>0</v>
      </c>
      <c r="I78" s="224">
        <f>G78+H78</f>
        <v>26</v>
      </c>
      <c r="J78" s="207"/>
      <c r="K78" s="224">
        <f>I78</f>
        <v>26</v>
      </c>
      <c r="L78" s="235"/>
      <c r="M78" s="120"/>
      <c r="N78" s="26" t="s">
        <v>1008</v>
      </c>
    </row>
    <row r="79" spans="1:14" x14ac:dyDescent="0.25">
      <c r="A79" s="53" t="s">
        <v>18</v>
      </c>
      <c r="B79" s="7">
        <v>71</v>
      </c>
      <c r="C79" s="269" t="s">
        <v>19</v>
      </c>
      <c r="D79" s="210" t="s">
        <v>613</v>
      </c>
      <c r="E79" s="212" t="s">
        <v>612</v>
      </c>
      <c r="F79" s="212" t="s">
        <v>90</v>
      </c>
      <c r="G79" s="401">
        <v>25</v>
      </c>
      <c r="H79" s="401">
        <v>0</v>
      </c>
      <c r="I79" s="212">
        <v>25</v>
      </c>
      <c r="J79" s="211"/>
      <c r="K79" s="211">
        <v>25</v>
      </c>
      <c r="L79" s="211"/>
      <c r="M79" s="375"/>
      <c r="N79" s="70" t="s">
        <v>601</v>
      </c>
    </row>
    <row r="80" spans="1:14" x14ac:dyDescent="0.25">
      <c r="A80" s="53" t="s">
        <v>18</v>
      </c>
      <c r="B80" s="7">
        <v>72</v>
      </c>
      <c r="C80" s="473" t="s">
        <v>19</v>
      </c>
      <c r="D80" s="229" t="s">
        <v>628</v>
      </c>
      <c r="E80" s="207" t="s">
        <v>618</v>
      </c>
      <c r="F80" s="207" t="s">
        <v>629</v>
      </c>
      <c r="G80" s="224">
        <v>16</v>
      </c>
      <c r="H80" s="224">
        <v>9</v>
      </c>
      <c r="I80" s="211">
        <v>25</v>
      </c>
      <c r="J80" s="211"/>
      <c r="K80" s="211">
        <v>25</v>
      </c>
      <c r="L80" s="211"/>
      <c r="M80" s="375"/>
      <c r="N80" s="23" t="s">
        <v>1344</v>
      </c>
    </row>
    <row r="81" spans="1:14" x14ac:dyDescent="0.25">
      <c r="A81" s="53" t="s">
        <v>18</v>
      </c>
      <c r="B81" s="7">
        <v>73</v>
      </c>
      <c r="C81" s="236" t="s">
        <v>19</v>
      </c>
      <c r="D81" s="286" t="s">
        <v>221</v>
      </c>
      <c r="E81" s="247" t="s">
        <v>135</v>
      </c>
      <c r="F81" s="207" t="s">
        <v>90</v>
      </c>
      <c r="G81" s="220">
        <v>24</v>
      </c>
      <c r="H81" s="220">
        <v>0</v>
      </c>
      <c r="I81" s="220">
        <v>24</v>
      </c>
      <c r="J81" s="220"/>
      <c r="K81" s="220">
        <v>24</v>
      </c>
      <c r="L81" s="227"/>
      <c r="M81" s="513"/>
      <c r="N81" s="57" t="s">
        <v>219</v>
      </c>
    </row>
    <row r="82" spans="1:14" x14ac:dyDescent="0.25">
      <c r="A82" s="53" t="s">
        <v>18</v>
      </c>
      <c r="B82" s="7">
        <v>74</v>
      </c>
      <c r="C82" s="236" t="s">
        <v>19</v>
      </c>
      <c r="D82" s="476" t="s">
        <v>661</v>
      </c>
      <c r="E82" s="579" t="s">
        <v>634</v>
      </c>
      <c r="F82" s="492" t="s">
        <v>90</v>
      </c>
      <c r="G82" s="305">
        <v>40</v>
      </c>
      <c r="H82" s="305">
        <v>15</v>
      </c>
      <c r="I82" s="305">
        <v>55</v>
      </c>
      <c r="J82" s="462"/>
      <c r="K82" s="305">
        <v>24</v>
      </c>
      <c r="L82" s="490"/>
      <c r="M82" s="592"/>
      <c r="N82" s="594" t="s">
        <v>637</v>
      </c>
    </row>
    <row r="83" spans="1:14" x14ac:dyDescent="0.25">
      <c r="A83" s="53" t="s">
        <v>18</v>
      </c>
      <c r="B83" s="7">
        <v>75</v>
      </c>
      <c r="C83" s="241" t="s">
        <v>19</v>
      </c>
      <c r="D83" s="216" t="s">
        <v>898</v>
      </c>
      <c r="E83" s="211" t="s">
        <v>781</v>
      </c>
      <c r="F83" s="227" t="s">
        <v>90</v>
      </c>
      <c r="G83" s="227">
        <v>0</v>
      </c>
      <c r="H83" s="227">
        <v>24</v>
      </c>
      <c r="I83" s="224">
        <f>SUM(G83:H83)</f>
        <v>24</v>
      </c>
      <c r="J83" s="211"/>
      <c r="K83" s="224">
        <f>SUM(I83:J83)</f>
        <v>24</v>
      </c>
      <c r="L83" s="211"/>
      <c r="M83" s="375"/>
      <c r="N83" s="26" t="s">
        <v>782</v>
      </c>
    </row>
    <row r="84" spans="1:14" x14ac:dyDescent="0.25">
      <c r="A84" s="53" t="s">
        <v>18</v>
      </c>
      <c r="B84" s="7">
        <v>76</v>
      </c>
      <c r="C84" s="241" t="s">
        <v>19</v>
      </c>
      <c r="D84" s="294" t="s">
        <v>902</v>
      </c>
      <c r="E84" s="211" t="s">
        <v>781</v>
      </c>
      <c r="F84" s="307" t="s">
        <v>277</v>
      </c>
      <c r="G84" s="307">
        <v>24</v>
      </c>
      <c r="H84" s="307">
        <v>0</v>
      </c>
      <c r="I84" s="224">
        <f>SUM(G84:H84)</f>
        <v>24</v>
      </c>
      <c r="J84" s="271"/>
      <c r="K84" s="224">
        <f>SUM(I84:J84)</f>
        <v>24</v>
      </c>
      <c r="L84" s="271"/>
      <c r="M84" s="586"/>
      <c r="N84" s="165" t="s">
        <v>795</v>
      </c>
    </row>
    <row r="85" spans="1:14" x14ac:dyDescent="0.25">
      <c r="A85" s="53" t="s">
        <v>18</v>
      </c>
      <c r="B85" s="7">
        <v>77</v>
      </c>
      <c r="C85" s="53" t="s">
        <v>19</v>
      </c>
      <c r="D85" s="57" t="s">
        <v>460</v>
      </c>
      <c r="E85" s="47" t="str">
        <f>'[1]7 класс'!$E$8</f>
        <v>МАОУ СОШ №28</v>
      </c>
      <c r="F85" s="9" t="s">
        <v>277</v>
      </c>
      <c r="G85" s="8">
        <v>19</v>
      </c>
      <c r="H85" s="8">
        <v>2</v>
      </c>
      <c r="I85" s="8">
        <v>21</v>
      </c>
      <c r="J85" s="9"/>
      <c r="K85" s="8">
        <v>21</v>
      </c>
      <c r="L85" s="9"/>
      <c r="M85" s="118"/>
      <c r="N85" s="57" t="s">
        <v>457</v>
      </c>
    </row>
    <row r="86" spans="1:14" x14ac:dyDescent="0.25">
      <c r="A86" s="53" t="s">
        <v>18</v>
      </c>
      <c r="B86" s="7">
        <v>78</v>
      </c>
      <c r="C86" s="53" t="s">
        <v>19</v>
      </c>
      <c r="D86" s="38" t="s">
        <v>566</v>
      </c>
      <c r="E86" s="1" t="s">
        <v>513</v>
      </c>
      <c r="F86" s="9" t="s">
        <v>277</v>
      </c>
      <c r="G86" s="7">
        <v>14</v>
      </c>
      <c r="H86" s="7">
        <v>6</v>
      </c>
      <c r="I86" s="7">
        <v>20</v>
      </c>
      <c r="J86" s="78"/>
      <c r="K86" s="7">
        <v>20</v>
      </c>
      <c r="L86" s="7"/>
      <c r="M86" s="118"/>
      <c r="N86" s="57" t="s">
        <v>501</v>
      </c>
    </row>
    <row r="87" spans="1:14" x14ac:dyDescent="0.25">
      <c r="A87" s="53" t="s">
        <v>18</v>
      </c>
      <c r="B87" s="7">
        <v>79</v>
      </c>
      <c r="C87" s="55" t="s">
        <v>28</v>
      </c>
      <c r="D87" s="37" t="s">
        <v>1079</v>
      </c>
      <c r="E87" s="6" t="s">
        <v>1007</v>
      </c>
      <c r="F87" s="7" t="s">
        <v>90</v>
      </c>
      <c r="G87" s="8">
        <v>20</v>
      </c>
      <c r="H87" s="8">
        <v>0</v>
      </c>
      <c r="I87" s="8">
        <f>G87+H87</f>
        <v>20</v>
      </c>
      <c r="J87" s="9"/>
      <c r="K87" s="8">
        <f>I87</f>
        <v>20</v>
      </c>
      <c r="L87" s="5"/>
      <c r="M87" s="120"/>
      <c r="N87" s="26" t="s">
        <v>1008</v>
      </c>
    </row>
    <row r="88" spans="1:14" x14ac:dyDescent="0.25">
      <c r="A88" s="53" t="s">
        <v>18</v>
      </c>
      <c r="B88" s="7">
        <v>80</v>
      </c>
      <c r="C88" s="272" t="s">
        <v>19</v>
      </c>
      <c r="D88" s="256" t="s">
        <v>1189</v>
      </c>
      <c r="E88" s="50" t="s">
        <v>1085</v>
      </c>
      <c r="F88" s="52" t="s">
        <v>629</v>
      </c>
      <c r="G88" s="47">
        <v>20</v>
      </c>
      <c r="H88" s="47">
        <v>0</v>
      </c>
      <c r="I88" s="47">
        <v>20</v>
      </c>
      <c r="J88" s="47"/>
      <c r="K88" s="47">
        <f>G88+H88</f>
        <v>20</v>
      </c>
      <c r="L88" s="47"/>
      <c r="M88" s="581"/>
      <c r="N88" s="28" t="s">
        <v>1092</v>
      </c>
    </row>
    <row r="89" spans="1:14" x14ac:dyDescent="0.25">
      <c r="A89" s="53" t="s">
        <v>18</v>
      </c>
      <c r="B89" s="7">
        <v>81</v>
      </c>
      <c r="C89" s="53" t="s">
        <v>19</v>
      </c>
      <c r="D89" s="28" t="s">
        <v>939</v>
      </c>
      <c r="E89" s="7" t="s">
        <v>918</v>
      </c>
      <c r="F89" s="578" t="s">
        <v>90</v>
      </c>
      <c r="G89" s="52">
        <v>18</v>
      </c>
      <c r="H89" s="52">
        <v>0</v>
      </c>
      <c r="I89" s="52">
        <v>18</v>
      </c>
      <c r="J89" s="7"/>
      <c r="K89" s="52">
        <v>18</v>
      </c>
      <c r="L89" s="7"/>
      <c r="M89" s="120"/>
      <c r="N89" s="150" t="s">
        <v>937</v>
      </c>
    </row>
    <row r="90" spans="1:14" x14ac:dyDescent="0.25">
      <c r="A90" s="53" t="s">
        <v>18</v>
      </c>
      <c r="B90" s="7">
        <v>82</v>
      </c>
      <c r="C90" s="101" t="s">
        <v>19</v>
      </c>
      <c r="D90" s="68" t="s">
        <v>894</v>
      </c>
      <c r="E90" s="6" t="s">
        <v>781</v>
      </c>
      <c r="F90" s="7" t="s">
        <v>895</v>
      </c>
      <c r="G90" s="8">
        <v>0</v>
      </c>
      <c r="H90" s="8">
        <v>6</v>
      </c>
      <c r="I90" s="8">
        <f>SUM(G90:H90)</f>
        <v>6</v>
      </c>
      <c r="J90" s="9"/>
      <c r="K90" s="8">
        <f>SUM(I90:J90)</f>
        <v>6</v>
      </c>
      <c r="L90" s="5"/>
      <c r="M90" s="120"/>
      <c r="N90" s="26" t="s">
        <v>782</v>
      </c>
    </row>
    <row r="91" spans="1:14" x14ac:dyDescent="0.25">
      <c r="A91" s="53" t="s">
        <v>18</v>
      </c>
      <c r="B91" s="7">
        <v>83</v>
      </c>
      <c r="C91" s="90" t="s">
        <v>19</v>
      </c>
      <c r="D91" s="71" t="s">
        <v>275</v>
      </c>
      <c r="E91" s="488" t="s">
        <v>263</v>
      </c>
      <c r="F91" s="116" t="s">
        <v>90</v>
      </c>
      <c r="G91" s="116">
        <v>0</v>
      </c>
      <c r="H91" s="116">
        <v>2</v>
      </c>
      <c r="I91" s="116">
        <v>2</v>
      </c>
      <c r="J91" s="116"/>
      <c r="K91" s="116">
        <v>2</v>
      </c>
      <c r="L91" s="116"/>
      <c r="M91" s="526"/>
      <c r="N91" s="71" t="s">
        <v>234</v>
      </c>
    </row>
    <row r="92" spans="1:14" x14ac:dyDescent="0.25">
      <c r="A92" s="53" t="s">
        <v>18</v>
      </c>
      <c r="B92" s="7">
        <v>84</v>
      </c>
      <c r="C92" s="90" t="s">
        <v>19</v>
      </c>
      <c r="D92" s="71" t="s">
        <v>274</v>
      </c>
      <c r="E92" s="488" t="s">
        <v>263</v>
      </c>
      <c r="F92" s="116" t="s">
        <v>90</v>
      </c>
      <c r="G92" s="175">
        <v>0</v>
      </c>
      <c r="H92" s="175">
        <v>0</v>
      </c>
      <c r="I92" s="138">
        <v>0</v>
      </c>
      <c r="J92" s="488"/>
      <c r="K92" s="488">
        <v>0</v>
      </c>
      <c r="L92" s="114"/>
      <c r="M92" s="593"/>
      <c r="N92" s="71" t="s">
        <v>234</v>
      </c>
    </row>
  </sheetData>
  <sortState ref="A9:Q92">
    <sortCondition descending="1" ref="K9:K92"/>
  </sortState>
  <mergeCells count="5">
    <mergeCell ref="A3:N3"/>
    <mergeCell ref="A4:N4"/>
    <mergeCell ref="A5:N5"/>
    <mergeCell ref="A6:N6"/>
    <mergeCell ref="A7:N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6"/>
  <sheetViews>
    <sheetView tabSelected="1" zoomScale="66" zoomScaleNormal="66" workbookViewId="0">
      <selection activeCell="A4" sqref="A4:N4"/>
    </sheetView>
  </sheetViews>
  <sheetFormatPr defaultRowHeight="15" x14ac:dyDescent="0.25"/>
  <cols>
    <col min="1" max="1" width="14.85546875" style="30" customWidth="1"/>
    <col min="3" max="3" width="14.42578125" customWidth="1"/>
    <col min="4" max="4" width="42.42578125" customWidth="1"/>
    <col min="5" max="5" width="66" style="149" customWidth="1"/>
    <col min="6" max="6" width="8.85546875" style="135"/>
    <col min="7" max="12" width="8.85546875" style="149"/>
    <col min="13" max="13" width="17.42578125" style="149" customWidth="1"/>
    <col min="14" max="14" width="40.42578125" style="177" customWidth="1"/>
  </cols>
  <sheetData>
    <row r="2" spans="1:14" x14ac:dyDescent="0.25">
      <c r="A2" s="31"/>
      <c r="B2" s="16"/>
      <c r="C2" s="31"/>
      <c r="D2" s="31"/>
      <c r="E2" s="135"/>
      <c r="G2" s="135"/>
      <c r="H2" s="135"/>
      <c r="I2" s="135"/>
      <c r="J2" s="135"/>
      <c r="K2" s="135"/>
      <c r="L2" s="135"/>
      <c r="M2" s="135"/>
      <c r="N2" s="16"/>
    </row>
    <row r="3" spans="1:14" ht="15.75" x14ac:dyDescent="0.25">
      <c r="A3" s="610" t="s">
        <v>17</v>
      </c>
      <c r="B3" s="611"/>
      <c r="C3" s="611"/>
      <c r="D3" s="611"/>
      <c r="E3" s="611"/>
      <c r="F3" s="611"/>
      <c r="G3" s="611"/>
      <c r="H3" s="611"/>
      <c r="I3" s="611"/>
      <c r="J3" s="611"/>
      <c r="K3" s="611"/>
      <c r="L3" s="611"/>
      <c r="M3" s="611"/>
      <c r="N3" s="612"/>
    </row>
    <row r="4" spans="1:14" ht="15.75" x14ac:dyDescent="0.25">
      <c r="A4" s="610" t="s">
        <v>1350</v>
      </c>
      <c r="B4" s="611"/>
      <c r="C4" s="611"/>
      <c r="D4" s="611"/>
      <c r="E4" s="611"/>
      <c r="F4" s="611"/>
      <c r="G4" s="611"/>
      <c r="H4" s="611"/>
      <c r="I4" s="611"/>
      <c r="J4" s="611"/>
      <c r="K4" s="611"/>
      <c r="L4" s="611"/>
      <c r="M4" s="611"/>
      <c r="N4" s="612"/>
    </row>
    <row r="5" spans="1:14" ht="15.75" x14ac:dyDescent="0.25">
      <c r="A5" s="610" t="s">
        <v>31</v>
      </c>
      <c r="B5" s="611"/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2"/>
    </row>
    <row r="6" spans="1:14" ht="15.75" x14ac:dyDescent="0.25">
      <c r="A6" s="610" t="s">
        <v>12</v>
      </c>
      <c r="B6" s="611"/>
      <c r="C6" s="611"/>
      <c r="D6" s="611"/>
      <c r="E6" s="611"/>
      <c r="F6" s="611"/>
      <c r="G6" s="611"/>
      <c r="H6" s="611"/>
      <c r="I6" s="611"/>
      <c r="J6" s="611"/>
      <c r="K6" s="611"/>
      <c r="L6" s="611"/>
      <c r="M6" s="611"/>
      <c r="N6" s="612"/>
    </row>
    <row r="7" spans="1:14" ht="15.75" x14ac:dyDescent="0.25">
      <c r="A7" s="610" t="s">
        <v>11</v>
      </c>
      <c r="B7" s="611"/>
      <c r="C7" s="611"/>
      <c r="D7" s="611"/>
      <c r="E7" s="611"/>
      <c r="F7" s="611"/>
      <c r="G7" s="611"/>
      <c r="H7" s="611"/>
      <c r="I7" s="611"/>
      <c r="J7" s="611"/>
      <c r="K7" s="611"/>
      <c r="L7" s="611"/>
      <c r="M7" s="611"/>
      <c r="N7" s="612"/>
    </row>
    <row r="8" spans="1:14" ht="56.45" customHeight="1" x14ac:dyDescent="0.25">
      <c r="A8" s="108" t="s">
        <v>0</v>
      </c>
      <c r="B8" s="2" t="s">
        <v>1</v>
      </c>
      <c r="C8" s="2" t="s">
        <v>13</v>
      </c>
      <c r="D8" s="2" t="s">
        <v>3</v>
      </c>
      <c r="E8" s="2" t="s">
        <v>14</v>
      </c>
      <c r="F8" s="2" t="s">
        <v>4</v>
      </c>
      <c r="G8" s="12" t="s">
        <v>5</v>
      </c>
      <c r="H8" s="12" t="s">
        <v>6</v>
      </c>
      <c r="I8" s="12" t="s">
        <v>7</v>
      </c>
      <c r="J8" s="2" t="s">
        <v>15</v>
      </c>
      <c r="K8" s="2" t="s">
        <v>8</v>
      </c>
      <c r="L8" s="2" t="s">
        <v>9</v>
      </c>
      <c r="M8" s="2" t="s">
        <v>16</v>
      </c>
      <c r="N8" s="171" t="s">
        <v>10</v>
      </c>
    </row>
    <row r="9" spans="1:14" ht="31.5" x14ac:dyDescent="0.25">
      <c r="A9" s="57" t="s">
        <v>18</v>
      </c>
      <c r="B9" s="7">
        <v>1</v>
      </c>
      <c r="C9" s="57" t="s">
        <v>19</v>
      </c>
      <c r="D9" s="40" t="s">
        <v>462</v>
      </c>
      <c r="E9" s="1" t="s">
        <v>371</v>
      </c>
      <c r="F9" s="9" t="s">
        <v>463</v>
      </c>
      <c r="G9" s="1">
        <v>70</v>
      </c>
      <c r="H9" s="1">
        <v>25</v>
      </c>
      <c r="I9" s="1">
        <v>95</v>
      </c>
      <c r="J9" s="7"/>
      <c r="K9" s="7">
        <v>95</v>
      </c>
      <c r="L9" s="9"/>
      <c r="M9" s="9" t="s">
        <v>1325</v>
      </c>
      <c r="N9" s="53" t="s">
        <v>405</v>
      </c>
    </row>
    <row r="10" spans="1:14" ht="15.75" x14ac:dyDescent="0.25">
      <c r="A10" s="57" t="s">
        <v>18</v>
      </c>
      <c r="B10" s="18">
        <v>2</v>
      </c>
      <c r="C10" s="57" t="s">
        <v>19</v>
      </c>
      <c r="D10" s="40" t="s">
        <v>464</v>
      </c>
      <c r="E10" s="1" t="s">
        <v>371</v>
      </c>
      <c r="F10" s="9" t="s">
        <v>463</v>
      </c>
      <c r="G10" s="1">
        <v>69</v>
      </c>
      <c r="H10" s="1">
        <v>25</v>
      </c>
      <c r="I10" s="1">
        <v>94</v>
      </c>
      <c r="J10" s="7"/>
      <c r="K10" s="1">
        <v>94</v>
      </c>
      <c r="L10" s="7"/>
      <c r="M10" s="7" t="s">
        <v>1325</v>
      </c>
      <c r="N10" s="53" t="s">
        <v>405</v>
      </c>
    </row>
    <row r="11" spans="1:14" ht="15.75" x14ac:dyDescent="0.25">
      <c r="A11" s="57" t="s">
        <v>18</v>
      </c>
      <c r="B11" s="7">
        <v>3</v>
      </c>
      <c r="C11" s="57" t="s">
        <v>19</v>
      </c>
      <c r="D11" s="38" t="s">
        <v>1293</v>
      </c>
      <c r="E11" s="1" t="s">
        <v>1245</v>
      </c>
      <c r="F11" s="9" t="s">
        <v>224</v>
      </c>
      <c r="G11" s="7">
        <v>68</v>
      </c>
      <c r="H11" s="7">
        <v>25</v>
      </c>
      <c r="I11" s="7">
        <v>93</v>
      </c>
      <c r="J11" s="78"/>
      <c r="K11" s="7">
        <v>93</v>
      </c>
      <c r="L11" s="9"/>
      <c r="M11" s="9" t="s">
        <v>1325</v>
      </c>
      <c r="N11" s="53" t="s">
        <v>1209</v>
      </c>
    </row>
    <row r="12" spans="1:14" ht="15.75" x14ac:dyDescent="0.25">
      <c r="A12" s="57" t="s">
        <v>18</v>
      </c>
      <c r="B12" s="18">
        <v>4</v>
      </c>
      <c r="C12" s="57" t="s">
        <v>19</v>
      </c>
      <c r="D12" s="38" t="s">
        <v>1294</v>
      </c>
      <c r="E12" s="1" t="s">
        <v>1245</v>
      </c>
      <c r="F12" s="9" t="s">
        <v>224</v>
      </c>
      <c r="G12" s="1">
        <v>68</v>
      </c>
      <c r="H12" s="1">
        <v>25</v>
      </c>
      <c r="I12" s="1">
        <v>93</v>
      </c>
      <c r="J12" s="7"/>
      <c r="K12" s="1">
        <v>93</v>
      </c>
      <c r="L12" s="7"/>
      <c r="M12" s="7" t="s">
        <v>1325</v>
      </c>
      <c r="N12" s="53" t="s">
        <v>1209</v>
      </c>
    </row>
    <row r="13" spans="1:14" ht="15.75" x14ac:dyDescent="0.25">
      <c r="A13" s="57" t="s">
        <v>18</v>
      </c>
      <c r="B13" s="7">
        <v>5</v>
      </c>
      <c r="C13" s="57" t="s">
        <v>19</v>
      </c>
      <c r="D13" s="38" t="s">
        <v>1292</v>
      </c>
      <c r="E13" s="1" t="s">
        <v>1245</v>
      </c>
      <c r="F13" s="9" t="s">
        <v>224</v>
      </c>
      <c r="G13" s="7">
        <v>67</v>
      </c>
      <c r="H13" s="7">
        <v>23</v>
      </c>
      <c r="I13" s="7">
        <v>90</v>
      </c>
      <c r="J13" s="7"/>
      <c r="K13" s="7">
        <v>90</v>
      </c>
      <c r="L13" s="9"/>
      <c r="M13" s="9" t="s">
        <v>1327</v>
      </c>
      <c r="N13" s="53" t="s">
        <v>1209</v>
      </c>
    </row>
    <row r="14" spans="1:14" ht="15.75" x14ac:dyDescent="0.25">
      <c r="A14" s="57" t="s">
        <v>18</v>
      </c>
      <c r="B14" s="18">
        <v>6</v>
      </c>
      <c r="C14" s="57" t="s">
        <v>19</v>
      </c>
      <c r="D14" s="40" t="s">
        <v>915</v>
      </c>
      <c r="E14" s="6" t="s">
        <v>781</v>
      </c>
      <c r="F14" s="7" t="s">
        <v>280</v>
      </c>
      <c r="G14" s="1">
        <v>64</v>
      </c>
      <c r="H14" s="1">
        <v>23</v>
      </c>
      <c r="I14" s="8">
        <f>SUM(G14:H14)</f>
        <v>87</v>
      </c>
      <c r="J14" s="1"/>
      <c r="K14" s="8">
        <f>SUM(I14:J14)</f>
        <v>87</v>
      </c>
      <c r="L14" s="1"/>
      <c r="M14" s="1" t="s">
        <v>1327</v>
      </c>
      <c r="N14" s="39" t="s">
        <v>799</v>
      </c>
    </row>
    <row r="15" spans="1:14" ht="15.75" x14ac:dyDescent="0.25">
      <c r="A15" s="57" t="s">
        <v>18</v>
      </c>
      <c r="B15" s="7">
        <v>7</v>
      </c>
      <c r="C15" s="57" t="s">
        <v>19</v>
      </c>
      <c r="D15" s="40" t="s">
        <v>465</v>
      </c>
      <c r="E15" s="1" t="s">
        <v>371</v>
      </c>
      <c r="F15" s="9" t="s">
        <v>466</v>
      </c>
      <c r="G15" s="1">
        <v>65</v>
      </c>
      <c r="H15" s="1">
        <v>20</v>
      </c>
      <c r="I15" s="1">
        <v>85</v>
      </c>
      <c r="J15" s="7"/>
      <c r="K15" s="7">
        <v>85</v>
      </c>
      <c r="L15" s="7"/>
      <c r="M15" s="9" t="s">
        <v>1327</v>
      </c>
      <c r="N15" s="53" t="s">
        <v>405</v>
      </c>
    </row>
    <row r="16" spans="1:14" ht="15.75" x14ac:dyDescent="0.25">
      <c r="A16" s="57" t="s">
        <v>18</v>
      </c>
      <c r="B16" s="18">
        <v>8</v>
      </c>
      <c r="C16" s="57" t="s">
        <v>19</v>
      </c>
      <c r="D16" s="90" t="s">
        <v>27</v>
      </c>
      <c r="E16" s="6" t="s">
        <v>1332</v>
      </c>
      <c r="F16" s="7">
        <v>11</v>
      </c>
      <c r="G16" s="7">
        <v>57</v>
      </c>
      <c r="H16" s="7">
        <v>25</v>
      </c>
      <c r="I16" s="8">
        <v>82</v>
      </c>
      <c r="J16" s="9"/>
      <c r="K16" s="8">
        <v>82</v>
      </c>
      <c r="L16" s="1"/>
      <c r="M16" s="1" t="s">
        <v>1327</v>
      </c>
      <c r="N16" s="39" t="s">
        <v>22</v>
      </c>
    </row>
    <row r="17" spans="1:14" ht="15.75" x14ac:dyDescent="0.25">
      <c r="A17" s="57" t="s">
        <v>18</v>
      </c>
      <c r="B17" s="7">
        <v>9</v>
      </c>
      <c r="C17" s="57" t="s">
        <v>19</v>
      </c>
      <c r="D17" s="40" t="s">
        <v>467</v>
      </c>
      <c r="E17" s="1" t="s">
        <v>371</v>
      </c>
      <c r="F17" s="9" t="s">
        <v>92</v>
      </c>
      <c r="G17" s="1">
        <v>63</v>
      </c>
      <c r="H17" s="1">
        <v>19</v>
      </c>
      <c r="I17" s="1">
        <v>82</v>
      </c>
      <c r="J17" s="2"/>
      <c r="K17" s="8">
        <v>82</v>
      </c>
      <c r="L17" s="9"/>
      <c r="M17" s="9" t="s">
        <v>1327</v>
      </c>
      <c r="N17" s="53" t="s">
        <v>405</v>
      </c>
    </row>
    <row r="18" spans="1:14" ht="15.75" x14ac:dyDescent="0.25">
      <c r="A18" s="57" t="s">
        <v>18</v>
      </c>
      <c r="B18" s="18">
        <v>10</v>
      </c>
      <c r="C18" s="57" t="s">
        <v>19</v>
      </c>
      <c r="D18" s="255" t="s">
        <v>1297</v>
      </c>
      <c r="E18" s="1" t="s">
        <v>1245</v>
      </c>
      <c r="F18" s="9" t="s">
        <v>224</v>
      </c>
      <c r="G18" s="7">
        <v>62</v>
      </c>
      <c r="H18" s="7">
        <v>20</v>
      </c>
      <c r="I18" s="7">
        <v>82</v>
      </c>
      <c r="J18" s="78"/>
      <c r="K18" s="7">
        <v>82</v>
      </c>
      <c r="L18" s="7"/>
      <c r="M18" s="9" t="s">
        <v>1327</v>
      </c>
      <c r="N18" s="53" t="s">
        <v>1209</v>
      </c>
    </row>
    <row r="19" spans="1:14" ht="15.75" x14ac:dyDescent="0.25">
      <c r="A19" s="57" t="s">
        <v>18</v>
      </c>
      <c r="B19" s="7">
        <v>11</v>
      </c>
      <c r="C19" s="57" t="s">
        <v>19</v>
      </c>
      <c r="D19" s="103" t="s">
        <v>368</v>
      </c>
      <c r="E19" s="6" t="s">
        <v>334</v>
      </c>
      <c r="F19" s="7" t="s">
        <v>224</v>
      </c>
      <c r="G19" s="8">
        <v>58</v>
      </c>
      <c r="H19" s="8">
        <v>22</v>
      </c>
      <c r="I19" s="8">
        <v>80</v>
      </c>
      <c r="J19" s="9"/>
      <c r="K19" s="8">
        <v>80</v>
      </c>
      <c r="L19" s="7"/>
      <c r="M19" s="7" t="s">
        <v>1327</v>
      </c>
      <c r="N19" s="39" t="s">
        <v>343</v>
      </c>
    </row>
    <row r="20" spans="1:14" ht="15.75" x14ac:dyDescent="0.25">
      <c r="A20" s="57" t="s">
        <v>18</v>
      </c>
      <c r="B20" s="18">
        <v>12</v>
      </c>
      <c r="C20" s="57" t="s">
        <v>19</v>
      </c>
      <c r="D20" s="256" t="s">
        <v>1193</v>
      </c>
      <c r="E20" s="50" t="s">
        <v>1192</v>
      </c>
      <c r="F20" s="52" t="s">
        <v>224</v>
      </c>
      <c r="G20" s="47">
        <v>52</v>
      </c>
      <c r="H20" s="47">
        <v>25</v>
      </c>
      <c r="I20" s="47">
        <v>77</v>
      </c>
      <c r="J20" s="47"/>
      <c r="K20" s="47">
        <v>77</v>
      </c>
      <c r="L20" s="52"/>
      <c r="M20" s="52" t="s">
        <v>1327</v>
      </c>
      <c r="N20" s="28" t="s">
        <v>1110</v>
      </c>
    </row>
    <row r="21" spans="1:14" ht="15.75" x14ac:dyDescent="0.25">
      <c r="A21" s="57" t="s">
        <v>18</v>
      </c>
      <c r="B21" s="7">
        <v>13</v>
      </c>
      <c r="C21" s="57" t="s">
        <v>19</v>
      </c>
      <c r="D21" s="103" t="s">
        <v>369</v>
      </c>
      <c r="E21" s="6" t="s">
        <v>334</v>
      </c>
      <c r="F21" s="1" t="s">
        <v>224</v>
      </c>
      <c r="G21" s="1">
        <v>56</v>
      </c>
      <c r="H21" s="1">
        <v>20</v>
      </c>
      <c r="I21" s="1">
        <v>76</v>
      </c>
      <c r="J21" s="1"/>
      <c r="K21" s="1">
        <v>76</v>
      </c>
      <c r="L21" s="1"/>
      <c r="M21" s="1"/>
      <c r="N21" s="39" t="s">
        <v>343</v>
      </c>
    </row>
    <row r="22" spans="1:14" ht="15.75" x14ac:dyDescent="0.25">
      <c r="A22" s="57" t="s">
        <v>18</v>
      </c>
      <c r="B22" s="18">
        <v>14</v>
      </c>
      <c r="C22" s="57" t="s">
        <v>19</v>
      </c>
      <c r="D22" s="90" t="s">
        <v>116</v>
      </c>
      <c r="E22" s="6" t="s">
        <v>117</v>
      </c>
      <c r="F22" s="7">
        <v>11</v>
      </c>
      <c r="G22" s="7">
        <v>50</v>
      </c>
      <c r="H22" s="7">
        <v>25</v>
      </c>
      <c r="I22" s="8">
        <v>75</v>
      </c>
      <c r="J22" s="9"/>
      <c r="K22" s="8">
        <v>75</v>
      </c>
      <c r="L22" s="1"/>
      <c r="M22" s="1"/>
      <c r="N22" s="39" t="s">
        <v>118</v>
      </c>
    </row>
    <row r="23" spans="1:14" ht="15.75" x14ac:dyDescent="0.25">
      <c r="A23" s="57" t="s">
        <v>18</v>
      </c>
      <c r="B23" s="7">
        <v>15</v>
      </c>
      <c r="C23" s="57" t="s">
        <v>19</v>
      </c>
      <c r="D23" s="40" t="s">
        <v>468</v>
      </c>
      <c r="E23" s="1" t="s">
        <v>371</v>
      </c>
      <c r="F23" s="9" t="s">
        <v>92</v>
      </c>
      <c r="G23" s="1">
        <v>60</v>
      </c>
      <c r="H23" s="1">
        <v>15</v>
      </c>
      <c r="I23" s="1">
        <v>75</v>
      </c>
      <c r="J23" s="7"/>
      <c r="K23" s="1">
        <v>75</v>
      </c>
      <c r="L23" s="7"/>
      <c r="M23" s="7"/>
      <c r="N23" s="53" t="s">
        <v>405</v>
      </c>
    </row>
    <row r="24" spans="1:14" ht="15.75" x14ac:dyDescent="0.25">
      <c r="A24" s="57" t="s">
        <v>18</v>
      </c>
      <c r="B24" s="18">
        <v>16</v>
      </c>
      <c r="C24" s="57" t="s">
        <v>19</v>
      </c>
      <c r="D24" s="256" t="s">
        <v>1190</v>
      </c>
      <c r="E24" s="50" t="s">
        <v>1085</v>
      </c>
      <c r="F24" s="52" t="s">
        <v>280</v>
      </c>
      <c r="G24" s="52">
        <v>50</v>
      </c>
      <c r="H24" s="52">
        <v>25</v>
      </c>
      <c r="I24" s="47">
        <v>75</v>
      </c>
      <c r="J24" s="47"/>
      <c r="K24" s="47">
        <v>75</v>
      </c>
      <c r="L24" s="4"/>
      <c r="M24" s="4"/>
      <c r="N24" s="28" t="s">
        <v>1086</v>
      </c>
    </row>
    <row r="25" spans="1:14" ht="16.149999999999999" customHeight="1" x14ac:dyDescent="0.25">
      <c r="A25" s="57" t="s">
        <v>18</v>
      </c>
      <c r="B25" s="7">
        <v>17</v>
      </c>
      <c r="C25" s="57" t="s">
        <v>19</v>
      </c>
      <c r="D25" s="38" t="s">
        <v>1295</v>
      </c>
      <c r="E25" s="1" t="s">
        <v>1337</v>
      </c>
      <c r="F25" s="9" t="s">
        <v>224</v>
      </c>
      <c r="G25" s="7">
        <v>52</v>
      </c>
      <c r="H25" s="7">
        <v>20</v>
      </c>
      <c r="I25" s="7">
        <v>72</v>
      </c>
      <c r="J25" s="7"/>
      <c r="K25" s="7">
        <v>72</v>
      </c>
      <c r="L25" s="7"/>
      <c r="M25" s="9"/>
      <c r="N25" s="53" t="s">
        <v>1209</v>
      </c>
    </row>
    <row r="26" spans="1:14" ht="13.9" customHeight="1" x14ac:dyDescent="0.25">
      <c r="A26" s="57" t="s">
        <v>18</v>
      </c>
      <c r="B26" s="18">
        <v>18</v>
      </c>
      <c r="C26" s="57" t="s">
        <v>19</v>
      </c>
      <c r="D26" s="113" t="s">
        <v>1198</v>
      </c>
      <c r="E26" s="50" t="s">
        <v>1192</v>
      </c>
      <c r="F26" s="52" t="s">
        <v>1196</v>
      </c>
      <c r="G26" s="4">
        <v>48</v>
      </c>
      <c r="H26" s="4">
        <v>23</v>
      </c>
      <c r="I26" s="4">
        <v>71</v>
      </c>
      <c r="J26" s="4"/>
      <c r="K26" s="4">
        <v>71</v>
      </c>
      <c r="L26" s="4"/>
      <c r="M26" s="4"/>
      <c r="N26" s="28" t="s">
        <v>1110</v>
      </c>
    </row>
    <row r="27" spans="1:14" ht="15.75" x14ac:dyDescent="0.25">
      <c r="A27" s="57" t="s">
        <v>18</v>
      </c>
      <c r="B27" s="7">
        <v>19</v>
      </c>
      <c r="C27" s="57" t="s">
        <v>19</v>
      </c>
      <c r="D27" s="38" t="s">
        <v>940</v>
      </c>
      <c r="E27" s="1" t="s">
        <v>918</v>
      </c>
      <c r="F27" s="9" t="s">
        <v>224</v>
      </c>
      <c r="G27" s="7">
        <v>52</v>
      </c>
      <c r="H27" s="7">
        <v>18</v>
      </c>
      <c r="I27" s="7">
        <v>70</v>
      </c>
      <c r="J27" s="7"/>
      <c r="K27" s="7">
        <v>70</v>
      </c>
      <c r="L27" s="9"/>
      <c r="M27" s="9"/>
      <c r="N27" s="502" t="s">
        <v>919</v>
      </c>
    </row>
    <row r="28" spans="1:14" ht="15.75" x14ac:dyDescent="0.25">
      <c r="A28" s="57" t="s">
        <v>18</v>
      </c>
      <c r="B28" s="18">
        <v>20</v>
      </c>
      <c r="C28" s="57" t="s">
        <v>19</v>
      </c>
      <c r="D28" s="497" t="s">
        <v>714</v>
      </c>
      <c r="E28" s="517" t="s">
        <v>677</v>
      </c>
      <c r="F28" s="517" t="s">
        <v>224</v>
      </c>
      <c r="G28" s="24">
        <v>45</v>
      </c>
      <c r="H28" s="24">
        <v>24</v>
      </c>
      <c r="I28" s="24">
        <v>69</v>
      </c>
      <c r="J28" s="24"/>
      <c r="K28" s="24">
        <v>69</v>
      </c>
      <c r="L28" s="517"/>
      <c r="M28" s="517"/>
      <c r="N28" s="500" t="s">
        <v>674</v>
      </c>
    </row>
    <row r="29" spans="1:14" ht="15.75" x14ac:dyDescent="0.25">
      <c r="A29" s="57" t="s">
        <v>18</v>
      </c>
      <c r="B29" s="7">
        <v>21</v>
      </c>
      <c r="C29" s="57" t="s">
        <v>19</v>
      </c>
      <c r="D29" s="40" t="s">
        <v>909</v>
      </c>
      <c r="E29" s="6" t="s">
        <v>781</v>
      </c>
      <c r="F29" s="7" t="s">
        <v>280</v>
      </c>
      <c r="G29" s="1">
        <v>50</v>
      </c>
      <c r="H29" s="1">
        <v>16</v>
      </c>
      <c r="I29" s="8">
        <f>SUM(G29:H29)</f>
        <v>66</v>
      </c>
      <c r="J29" s="1"/>
      <c r="K29" s="8">
        <f>SUM(I29:J29)</f>
        <v>66</v>
      </c>
      <c r="L29" s="1"/>
      <c r="M29" s="1"/>
      <c r="N29" s="39" t="s">
        <v>799</v>
      </c>
    </row>
    <row r="30" spans="1:14" ht="15.75" x14ac:dyDescent="0.25">
      <c r="A30" s="57" t="s">
        <v>18</v>
      </c>
      <c r="B30" s="18">
        <v>22</v>
      </c>
      <c r="C30" s="57" t="s">
        <v>19</v>
      </c>
      <c r="D30" s="40" t="s">
        <v>469</v>
      </c>
      <c r="E30" s="1" t="s">
        <v>371</v>
      </c>
      <c r="F30" s="7" t="s">
        <v>466</v>
      </c>
      <c r="G30" s="1">
        <v>50</v>
      </c>
      <c r="H30" s="1">
        <v>15</v>
      </c>
      <c r="I30" s="1">
        <v>65</v>
      </c>
      <c r="J30" s="9"/>
      <c r="K30" s="8">
        <v>65</v>
      </c>
      <c r="L30" s="9"/>
      <c r="M30" s="9"/>
      <c r="N30" s="53" t="s">
        <v>405</v>
      </c>
    </row>
    <row r="31" spans="1:14" ht="15.75" x14ac:dyDescent="0.25">
      <c r="A31" s="57" t="s">
        <v>18</v>
      </c>
      <c r="B31" s="7">
        <v>23</v>
      </c>
      <c r="C31" s="57" t="s">
        <v>19</v>
      </c>
      <c r="D31" s="90" t="s">
        <v>91</v>
      </c>
      <c r="E31" s="6" t="s">
        <v>83</v>
      </c>
      <c r="F31" s="7" t="s">
        <v>92</v>
      </c>
      <c r="G31" s="7">
        <v>43</v>
      </c>
      <c r="H31" s="7">
        <v>21</v>
      </c>
      <c r="I31" s="8">
        <v>64</v>
      </c>
      <c r="J31" s="9"/>
      <c r="K31" s="8">
        <v>64</v>
      </c>
      <c r="L31" s="1"/>
      <c r="M31" s="1"/>
      <c r="N31" s="39" t="s">
        <v>88</v>
      </c>
    </row>
    <row r="32" spans="1:14" ht="15.75" x14ac:dyDescent="0.25">
      <c r="A32" s="57" t="s">
        <v>18</v>
      </c>
      <c r="B32" s="18">
        <v>24</v>
      </c>
      <c r="C32" s="57" t="s">
        <v>19</v>
      </c>
      <c r="D32" s="90" t="s">
        <v>905</v>
      </c>
      <c r="E32" s="6" t="s">
        <v>781</v>
      </c>
      <c r="F32" s="7" t="s">
        <v>224</v>
      </c>
      <c r="G32" s="7">
        <v>43</v>
      </c>
      <c r="H32" s="7">
        <v>19</v>
      </c>
      <c r="I32" s="8">
        <f>SUM(G32:H32)</f>
        <v>62</v>
      </c>
      <c r="J32" s="9"/>
      <c r="K32" s="8">
        <f>SUM(I32:J32)</f>
        <v>62</v>
      </c>
      <c r="L32" s="1"/>
      <c r="M32" s="1"/>
      <c r="N32" s="39" t="s">
        <v>824</v>
      </c>
    </row>
    <row r="33" spans="1:14" ht="15.75" x14ac:dyDescent="0.25">
      <c r="A33" s="57" t="s">
        <v>18</v>
      </c>
      <c r="B33" s="7">
        <v>25</v>
      </c>
      <c r="C33" s="57" t="s">
        <v>19</v>
      </c>
      <c r="D33" s="38" t="s">
        <v>941</v>
      </c>
      <c r="E33" s="1" t="s">
        <v>918</v>
      </c>
      <c r="F33" s="9" t="s">
        <v>224</v>
      </c>
      <c r="G33" s="1">
        <v>45</v>
      </c>
      <c r="H33" s="1">
        <v>17</v>
      </c>
      <c r="I33" s="1">
        <v>62</v>
      </c>
      <c r="J33" s="7"/>
      <c r="K33" s="1">
        <v>62</v>
      </c>
      <c r="L33" s="7"/>
      <c r="M33" s="7"/>
      <c r="N33" s="53" t="s">
        <v>919</v>
      </c>
    </row>
    <row r="34" spans="1:14" ht="15" customHeight="1" x14ac:dyDescent="0.25">
      <c r="A34" s="57" t="s">
        <v>18</v>
      </c>
      <c r="B34" s="18">
        <v>26</v>
      </c>
      <c r="C34" s="57" t="s">
        <v>19</v>
      </c>
      <c r="D34" s="90" t="s">
        <v>223</v>
      </c>
      <c r="E34" s="7" t="s">
        <v>135</v>
      </c>
      <c r="F34" s="7" t="s">
        <v>224</v>
      </c>
      <c r="G34" s="6">
        <v>42</v>
      </c>
      <c r="H34" s="6">
        <v>18</v>
      </c>
      <c r="I34" s="6">
        <v>60</v>
      </c>
      <c r="J34" s="361"/>
      <c r="K34" s="6">
        <v>60</v>
      </c>
      <c r="L34" s="7"/>
      <c r="M34" s="6"/>
      <c r="N34" s="53" t="s">
        <v>206</v>
      </c>
    </row>
    <row r="35" spans="1:14" ht="15.75" x14ac:dyDescent="0.25">
      <c r="A35" s="57" t="s">
        <v>18</v>
      </c>
      <c r="B35" s="7">
        <v>27</v>
      </c>
      <c r="C35" s="57" t="s">
        <v>19</v>
      </c>
      <c r="D35" s="37" t="s">
        <v>1080</v>
      </c>
      <c r="E35" s="6" t="s">
        <v>1007</v>
      </c>
      <c r="F35" s="7" t="s">
        <v>224</v>
      </c>
      <c r="G35" s="7">
        <v>50</v>
      </c>
      <c r="H35" s="7">
        <v>8</v>
      </c>
      <c r="I35" s="8">
        <f>G35+H35</f>
        <v>58</v>
      </c>
      <c r="J35" s="99"/>
      <c r="K35" s="8">
        <f>I35</f>
        <v>58</v>
      </c>
      <c r="L35" s="1"/>
      <c r="M35" s="1"/>
      <c r="N35" s="26" t="s">
        <v>1012</v>
      </c>
    </row>
    <row r="36" spans="1:14" ht="15.75" x14ac:dyDescent="0.25">
      <c r="A36" s="57" t="s">
        <v>18</v>
      </c>
      <c r="B36" s="18">
        <v>28</v>
      </c>
      <c r="C36" s="57" t="s">
        <v>19</v>
      </c>
      <c r="D36" s="90" t="s">
        <v>93</v>
      </c>
      <c r="E36" s="6" t="s">
        <v>83</v>
      </c>
      <c r="F36" s="7" t="s">
        <v>92</v>
      </c>
      <c r="G36" s="8">
        <v>38</v>
      </c>
      <c r="H36" s="8">
        <v>19</v>
      </c>
      <c r="I36" s="8">
        <v>54</v>
      </c>
      <c r="J36" s="99"/>
      <c r="K36" s="8">
        <v>57</v>
      </c>
      <c r="L36" s="7"/>
      <c r="M36" s="7"/>
      <c r="N36" s="39" t="s">
        <v>88</v>
      </c>
    </row>
    <row r="37" spans="1:14" ht="15.75" x14ac:dyDescent="0.25">
      <c r="A37" s="57" t="s">
        <v>18</v>
      </c>
      <c r="B37" s="7">
        <v>29</v>
      </c>
      <c r="C37" s="57" t="s">
        <v>19</v>
      </c>
      <c r="D37" s="40" t="s">
        <v>910</v>
      </c>
      <c r="E37" s="6" t="s">
        <v>781</v>
      </c>
      <c r="F37" s="7" t="s">
        <v>280</v>
      </c>
      <c r="G37" s="1">
        <v>37</v>
      </c>
      <c r="H37" s="1">
        <v>20</v>
      </c>
      <c r="I37" s="8">
        <f>SUM(G37:H37)</f>
        <v>57</v>
      </c>
      <c r="J37" s="122"/>
      <c r="K37" s="8">
        <f>SUM(I37:J37)</f>
        <v>57</v>
      </c>
      <c r="L37" s="1"/>
      <c r="M37" s="1"/>
      <c r="N37" s="39" t="s">
        <v>799</v>
      </c>
    </row>
    <row r="38" spans="1:14" ht="15.75" x14ac:dyDescent="0.25">
      <c r="A38" s="57" t="s">
        <v>18</v>
      </c>
      <c r="B38" s="18">
        <v>30</v>
      </c>
      <c r="C38" s="57" t="s">
        <v>19</v>
      </c>
      <c r="D38" s="40" t="s">
        <v>229</v>
      </c>
      <c r="E38" s="7" t="s">
        <v>135</v>
      </c>
      <c r="F38" s="9" t="s">
        <v>224</v>
      </c>
      <c r="G38" s="7">
        <v>39</v>
      </c>
      <c r="H38" s="7">
        <v>17</v>
      </c>
      <c r="I38" s="7">
        <v>56</v>
      </c>
      <c r="J38" s="119"/>
      <c r="K38" s="7">
        <v>56</v>
      </c>
      <c r="L38" s="7"/>
      <c r="M38" s="9"/>
      <c r="N38" s="105" t="s">
        <v>206</v>
      </c>
    </row>
    <row r="39" spans="1:14" ht="15.75" x14ac:dyDescent="0.25">
      <c r="A39" s="57" t="s">
        <v>18</v>
      </c>
      <c r="B39" s="7">
        <v>31</v>
      </c>
      <c r="C39" s="57" t="s">
        <v>19</v>
      </c>
      <c r="D39" s="40" t="s">
        <v>94</v>
      </c>
      <c r="E39" s="6" t="s">
        <v>83</v>
      </c>
      <c r="F39" s="7" t="s">
        <v>92</v>
      </c>
      <c r="G39" s="1">
        <v>32</v>
      </c>
      <c r="H39" s="1">
        <v>23</v>
      </c>
      <c r="I39" s="1">
        <v>55</v>
      </c>
      <c r="J39" s="122"/>
      <c r="K39" s="1">
        <v>55</v>
      </c>
      <c r="L39" s="1"/>
      <c r="M39" s="1"/>
      <c r="N39" s="39" t="s">
        <v>88</v>
      </c>
    </row>
    <row r="40" spans="1:14" ht="15.75" x14ac:dyDescent="0.25">
      <c r="A40" s="57" t="s">
        <v>18</v>
      </c>
      <c r="B40" s="18">
        <v>32</v>
      </c>
      <c r="C40" s="57" t="s">
        <v>19</v>
      </c>
      <c r="D40" s="38" t="s">
        <v>1296</v>
      </c>
      <c r="E40" s="1" t="s">
        <v>1245</v>
      </c>
      <c r="F40" s="9" t="s">
        <v>224</v>
      </c>
      <c r="G40" s="7">
        <v>40</v>
      </c>
      <c r="H40" s="7">
        <v>15</v>
      </c>
      <c r="I40" s="7">
        <v>55</v>
      </c>
      <c r="J40" s="7"/>
      <c r="K40" s="7">
        <v>55</v>
      </c>
      <c r="L40" s="7"/>
      <c r="M40" s="9"/>
      <c r="N40" s="53" t="s">
        <v>1209</v>
      </c>
    </row>
    <row r="41" spans="1:14" ht="15.75" x14ac:dyDescent="0.25">
      <c r="A41" s="57" t="s">
        <v>18</v>
      </c>
      <c r="B41" s="7">
        <v>33</v>
      </c>
      <c r="C41" s="57" t="s">
        <v>19</v>
      </c>
      <c r="D41" s="86" t="s">
        <v>226</v>
      </c>
      <c r="E41" s="7" t="s">
        <v>135</v>
      </c>
      <c r="F41" s="205" t="s">
        <v>224</v>
      </c>
      <c r="G41" s="8">
        <v>37</v>
      </c>
      <c r="H41" s="8">
        <v>17</v>
      </c>
      <c r="I41" s="6">
        <v>54</v>
      </c>
      <c r="J41" s="9"/>
      <c r="K41" s="6">
        <v>54</v>
      </c>
      <c r="L41" s="7"/>
      <c r="M41" s="24"/>
      <c r="N41" s="105" t="s">
        <v>206</v>
      </c>
    </row>
    <row r="42" spans="1:14" ht="15.75" x14ac:dyDescent="0.25">
      <c r="A42" s="57" t="s">
        <v>18</v>
      </c>
      <c r="B42" s="18">
        <v>34</v>
      </c>
      <c r="C42" s="57" t="s">
        <v>19</v>
      </c>
      <c r="D42" s="28" t="s">
        <v>567</v>
      </c>
      <c r="E42" s="7" t="s">
        <v>513</v>
      </c>
      <c r="F42" s="596" t="s">
        <v>280</v>
      </c>
      <c r="G42" s="147">
        <v>37</v>
      </c>
      <c r="H42" s="147">
        <v>17</v>
      </c>
      <c r="I42" s="147">
        <v>54</v>
      </c>
      <c r="J42" s="78"/>
      <c r="K42" s="147">
        <v>54</v>
      </c>
      <c r="L42" s="7"/>
      <c r="M42" s="7"/>
      <c r="N42" s="178" t="s">
        <v>514</v>
      </c>
    </row>
    <row r="43" spans="1:14" ht="15.75" x14ac:dyDescent="0.25">
      <c r="A43" s="57" t="s">
        <v>18</v>
      </c>
      <c r="B43" s="7">
        <v>35</v>
      </c>
      <c r="C43" s="57" t="s">
        <v>19</v>
      </c>
      <c r="D43" s="113" t="s">
        <v>1194</v>
      </c>
      <c r="E43" s="50" t="s">
        <v>1192</v>
      </c>
      <c r="F43" s="52" t="s">
        <v>224</v>
      </c>
      <c r="G43" s="4">
        <v>40</v>
      </c>
      <c r="H43" s="4">
        <v>14</v>
      </c>
      <c r="I43" s="4">
        <v>54</v>
      </c>
      <c r="J43" s="4"/>
      <c r="K43" s="4">
        <v>54</v>
      </c>
      <c r="L43" s="4"/>
      <c r="M43" s="4"/>
      <c r="N43" s="28" t="s">
        <v>1110</v>
      </c>
    </row>
    <row r="44" spans="1:14" ht="15.75" x14ac:dyDescent="0.25">
      <c r="A44" s="57" t="s">
        <v>18</v>
      </c>
      <c r="B44" s="18">
        <v>36</v>
      </c>
      <c r="C44" s="57" t="s">
        <v>19</v>
      </c>
      <c r="D44" s="90" t="s">
        <v>907</v>
      </c>
      <c r="E44" s="6" t="s">
        <v>781</v>
      </c>
      <c r="F44" s="7" t="s">
        <v>280</v>
      </c>
      <c r="G44" s="7">
        <v>36</v>
      </c>
      <c r="H44" s="7">
        <v>17</v>
      </c>
      <c r="I44" s="8">
        <f>SUM(G44:H44)</f>
        <v>53</v>
      </c>
      <c r="J44" s="9"/>
      <c r="K44" s="8">
        <f>SUM(I44:J44)</f>
        <v>53</v>
      </c>
      <c r="L44" s="1"/>
      <c r="M44" s="1"/>
      <c r="N44" s="39" t="s">
        <v>799</v>
      </c>
    </row>
    <row r="45" spans="1:14" ht="15.75" x14ac:dyDescent="0.25">
      <c r="A45" s="57" t="s">
        <v>18</v>
      </c>
      <c r="B45" s="7">
        <v>37</v>
      </c>
      <c r="C45" s="57" t="s">
        <v>19</v>
      </c>
      <c r="D45" s="256" t="s">
        <v>1191</v>
      </c>
      <c r="E45" s="50" t="s">
        <v>1192</v>
      </c>
      <c r="F45" s="52" t="s">
        <v>224</v>
      </c>
      <c r="G45" s="52">
        <v>28</v>
      </c>
      <c r="H45" s="52">
        <v>25</v>
      </c>
      <c r="I45" s="47">
        <v>53</v>
      </c>
      <c r="J45" s="47"/>
      <c r="K45" s="47">
        <v>53</v>
      </c>
      <c r="L45" s="4"/>
      <c r="M45" s="4"/>
      <c r="N45" s="28" t="s">
        <v>1110</v>
      </c>
    </row>
    <row r="46" spans="1:14" ht="15.75" x14ac:dyDescent="0.25">
      <c r="A46" s="57" t="s">
        <v>18</v>
      </c>
      <c r="B46" s="18">
        <v>38</v>
      </c>
      <c r="C46" s="57" t="s">
        <v>19</v>
      </c>
      <c r="D46" s="40" t="s">
        <v>906</v>
      </c>
      <c r="E46" s="6" t="s">
        <v>781</v>
      </c>
      <c r="F46" s="1" t="s">
        <v>224</v>
      </c>
      <c r="G46" s="1">
        <v>34</v>
      </c>
      <c r="H46" s="1">
        <v>15</v>
      </c>
      <c r="I46" s="8">
        <f>SUM(G46:H46)</f>
        <v>49</v>
      </c>
      <c r="J46" s="1"/>
      <c r="K46" s="8">
        <f>SUM(I46:J46)</f>
        <v>49</v>
      </c>
      <c r="L46" s="1"/>
      <c r="M46" s="1"/>
      <c r="N46" s="40" t="s">
        <v>824</v>
      </c>
    </row>
    <row r="47" spans="1:14" ht="15.75" x14ac:dyDescent="0.25">
      <c r="A47" s="57" t="s">
        <v>18</v>
      </c>
      <c r="B47" s="7">
        <v>39</v>
      </c>
      <c r="C47" s="57" t="s">
        <v>19</v>
      </c>
      <c r="D47" s="40" t="s">
        <v>916</v>
      </c>
      <c r="E47" s="6" t="s">
        <v>781</v>
      </c>
      <c r="F47" s="7" t="s">
        <v>280</v>
      </c>
      <c r="G47" s="1">
        <v>32</v>
      </c>
      <c r="H47" s="1">
        <v>17</v>
      </c>
      <c r="I47" s="8">
        <f>SUM(G47:H47)</f>
        <v>49</v>
      </c>
      <c r="J47" s="1"/>
      <c r="K47" s="8">
        <f>SUM(I47:J47)</f>
        <v>49</v>
      </c>
      <c r="L47" s="1"/>
      <c r="M47" s="1"/>
      <c r="N47" s="39" t="s">
        <v>799</v>
      </c>
    </row>
    <row r="48" spans="1:14" ht="15.75" x14ac:dyDescent="0.25">
      <c r="A48" s="57" t="s">
        <v>18</v>
      </c>
      <c r="B48" s="18">
        <v>40</v>
      </c>
      <c r="C48" s="57" t="s">
        <v>19</v>
      </c>
      <c r="D48" s="40" t="s">
        <v>228</v>
      </c>
      <c r="E48" s="7" t="s">
        <v>135</v>
      </c>
      <c r="F48" s="9" t="s">
        <v>224</v>
      </c>
      <c r="G48" s="1">
        <v>36</v>
      </c>
      <c r="H48" s="1">
        <v>12</v>
      </c>
      <c r="I48" s="1">
        <v>48</v>
      </c>
      <c r="J48" s="7"/>
      <c r="K48" s="1">
        <v>48</v>
      </c>
      <c r="L48" s="7"/>
      <c r="M48" s="7"/>
      <c r="N48" s="105" t="s">
        <v>206</v>
      </c>
    </row>
    <row r="49" spans="1:14" ht="15.75" x14ac:dyDescent="0.25">
      <c r="A49" s="57" t="s">
        <v>18</v>
      </c>
      <c r="B49" s="7">
        <v>41</v>
      </c>
      <c r="C49" s="57" t="s">
        <v>19</v>
      </c>
      <c r="D49" s="496" t="s">
        <v>95</v>
      </c>
      <c r="E49" s="6" t="s">
        <v>83</v>
      </c>
      <c r="F49" s="7" t="s">
        <v>92</v>
      </c>
      <c r="G49" s="1">
        <v>28</v>
      </c>
      <c r="H49" s="1">
        <v>19</v>
      </c>
      <c r="I49" s="498">
        <v>47</v>
      </c>
      <c r="J49" s="499"/>
      <c r="K49" s="499">
        <v>47</v>
      </c>
      <c r="L49" s="499"/>
      <c r="M49" s="499"/>
      <c r="N49" s="39" t="s">
        <v>88</v>
      </c>
    </row>
    <row r="50" spans="1:14" ht="15.75" x14ac:dyDescent="0.25">
      <c r="A50" s="57" t="s">
        <v>18</v>
      </c>
      <c r="B50" s="18">
        <v>42</v>
      </c>
      <c r="C50" s="57" t="s">
        <v>19</v>
      </c>
      <c r="D50" s="40" t="s">
        <v>76</v>
      </c>
      <c r="E50" s="1" t="s">
        <v>1333</v>
      </c>
      <c r="F50" s="1">
        <v>11</v>
      </c>
      <c r="G50" s="1">
        <v>45</v>
      </c>
      <c r="H50" s="1">
        <v>0</v>
      </c>
      <c r="I50" s="1">
        <v>45</v>
      </c>
      <c r="J50" s="1"/>
      <c r="K50" s="1">
        <v>45</v>
      </c>
      <c r="L50" s="1"/>
      <c r="M50" s="1"/>
      <c r="N50" s="40" t="s">
        <v>61</v>
      </c>
    </row>
    <row r="51" spans="1:14" ht="15.75" x14ac:dyDescent="0.25">
      <c r="A51" s="57" t="s">
        <v>18</v>
      </c>
      <c r="B51" s="7">
        <v>43</v>
      </c>
      <c r="C51" s="57" t="s">
        <v>19</v>
      </c>
      <c r="D51" s="57" t="s">
        <v>568</v>
      </c>
      <c r="E51" s="7" t="s">
        <v>513</v>
      </c>
      <c r="F51" s="24" t="s">
        <v>224</v>
      </c>
      <c r="G51" s="83">
        <v>35</v>
      </c>
      <c r="H51" s="83">
        <v>10</v>
      </c>
      <c r="I51" s="83">
        <v>45</v>
      </c>
      <c r="J51" s="24"/>
      <c r="K51" s="83">
        <v>45</v>
      </c>
      <c r="L51" s="7"/>
      <c r="M51" s="9"/>
      <c r="N51" s="53" t="s">
        <v>514</v>
      </c>
    </row>
    <row r="52" spans="1:14" ht="15.75" x14ac:dyDescent="0.25">
      <c r="A52" s="57" t="s">
        <v>18</v>
      </c>
      <c r="B52" s="18">
        <v>44</v>
      </c>
      <c r="C52" s="57" t="s">
        <v>19</v>
      </c>
      <c r="D52" s="38" t="s">
        <v>569</v>
      </c>
      <c r="E52" s="47" t="s">
        <v>513</v>
      </c>
      <c r="F52" s="51" t="s">
        <v>280</v>
      </c>
      <c r="G52" s="114">
        <v>30</v>
      </c>
      <c r="H52" s="114">
        <v>15</v>
      </c>
      <c r="I52" s="114">
        <v>45</v>
      </c>
      <c r="J52" s="114"/>
      <c r="K52" s="114">
        <v>45</v>
      </c>
      <c r="L52" s="7"/>
      <c r="M52" s="4"/>
      <c r="N52" s="53" t="s">
        <v>514</v>
      </c>
    </row>
    <row r="53" spans="1:14" ht="15.75" x14ac:dyDescent="0.25">
      <c r="A53" s="57" t="s">
        <v>18</v>
      </c>
      <c r="B53" s="7">
        <v>45</v>
      </c>
      <c r="C53" s="57" t="s">
        <v>19</v>
      </c>
      <c r="D53" s="40" t="s">
        <v>914</v>
      </c>
      <c r="E53" s="6" t="s">
        <v>781</v>
      </c>
      <c r="F53" s="7" t="s">
        <v>280</v>
      </c>
      <c r="G53" s="1">
        <v>44</v>
      </c>
      <c r="H53" s="1">
        <v>0</v>
      </c>
      <c r="I53" s="8">
        <f>SUM(G53:H53)</f>
        <v>44</v>
      </c>
      <c r="J53" s="1"/>
      <c r="K53" s="8">
        <f>SUM(I53:J53)</f>
        <v>44</v>
      </c>
      <c r="L53" s="1"/>
      <c r="M53" s="1"/>
      <c r="N53" s="39" t="s">
        <v>799</v>
      </c>
    </row>
    <row r="54" spans="1:14" ht="15.75" x14ac:dyDescent="0.25">
      <c r="A54" s="57" t="s">
        <v>18</v>
      </c>
      <c r="B54" s="18">
        <v>46</v>
      </c>
      <c r="C54" s="57" t="s">
        <v>19</v>
      </c>
      <c r="D54" s="38" t="s">
        <v>942</v>
      </c>
      <c r="E54" s="1" t="s">
        <v>918</v>
      </c>
      <c r="F54" s="9" t="s">
        <v>224</v>
      </c>
      <c r="G54" s="7">
        <v>26</v>
      </c>
      <c r="H54" s="7">
        <v>18</v>
      </c>
      <c r="I54" s="7">
        <v>44</v>
      </c>
      <c r="J54" s="7"/>
      <c r="K54" s="7">
        <v>44</v>
      </c>
      <c r="L54" s="7"/>
      <c r="M54" s="9"/>
      <c r="N54" s="53" t="s">
        <v>919</v>
      </c>
    </row>
    <row r="55" spans="1:14" ht="15.75" x14ac:dyDescent="0.25">
      <c r="A55" s="57" t="s">
        <v>18</v>
      </c>
      <c r="B55" s="7">
        <v>47</v>
      </c>
      <c r="C55" s="57" t="s">
        <v>19</v>
      </c>
      <c r="D55" s="40" t="s">
        <v>911</v>
      </c>
      <c r="E55" s="6" t="s">
        <v>781</v>
      </c>
      <c r="F55" s="7" t="s">
        <v>280</v>
      </c>
      <c r="G55" s="1">
        <v>32</v>
      </c>
      <c r="H55" s="1">
        <v>11</v>
      </c>
      <c r="I55" s="8">
        <f>SUM(G55:H55)</f>
        <v>43</v>
      </c>
      <c r="J55" s="1"/>
      <c r="K55" s="8">
        <f>SUM(I55:J55)</f>
        <v>43</v>
      </c>
      <c r="L55" s="1"/>
      <c r="M55" s="1"/>
      <c r="N55" s="39" t="s">
        <v>799</v>
      </c>
    </row>
    <row r="56" spans="1:14" ht="15.75" x14ac:dyDescent="0.25">
      <c r="A56" s="57" t="s">
        <v>18</v>
      </c>
      <c r="B56" s="18">
        <v>48</v>
      </c>
      <c r="C56" s="57" t="s">
        <v>19</v>
      </c>
      <c r="D56" s="37" t="s">
        <v>330</v>
      </c>
      <c r="E56" s="6" t="s">
        <v>327</v>
      </c>
      <c r="F56" s="7" t="s">
        <v>224</v>
      </c>
      <c r="G56" s="7">
        <v>20</v>
      </c>
      <c r="H56" s="7">
        <v>22</v>
      </c>
      <c r="I56" s="8">
        <v>42</v>
      </c>
      <c r="J56" s="9"/>
      <c r="K56" s="8">
        <v>42</v>
      </c>
      <c r="L56" s="1"/>
      <c r="M56" s="1"/>
      <c r="N56" s="39" t="s">
        <v>313</v>
      </c>
    </row>
    <row r="57" spans="1:14" ht="15.75" x14ac:dyDescent="0.25">
      <c r="A57" s="57" t="s">
        <v>18</v>
      </c>
      <c r="B57" s="7">
        <v>49</v>
      </c>
      <c r="C57" s="57" t="s">
        <v>19</v>
      </c>
      <c r="D57" s="37" t="s">
        <v>331</v>
      </c>
      <c r="E57" s="6" t="s">
        <v>332</v>
      </c>
      <c r="F57" s="7" t="s">
        <v>224</v>
      </c>
      <c r="G57" s="8">
        <v>30</v>
      </c>
      <c r="H57" s="8">
        <v>12</v>
      </c>
      <c r="I57" s="8">
        <v>42</v>
      </c>
      <c r="J57" s="9"/>
      <c r="K57" s="8">
        <v>42</v>
      </c>
      <c r="L57" s="7"/>
      <c r="M57" s="7"/>
      <c r="N57" s="39" t="s">
        <v>313</v>
      </c>
    </row>
    <row r="58" spans="1:14" ht="15.75" x14ac:dyDescent="0.25">
      <c r="A58" s="57" t="s">
        <v>18</v>
      </c>
      <c r="B58" s="18">
        <v>50</v>
      </c>
      <c r="C58" s="57" t="s">
        <v>19</v>
      </c>
      <c r="D58" s="28" t="s">
        <v>570</v>
      </c>
      <c r="E58" s="7" t="s">
        <v>513</v>
      </c>
      <c r="F58" s="596" t="s">
        <v>280</v>
      </c>
      <c r="G58" s="147">
        <v>32</v>
      </c>
      <c r="H58" s="147">
        <v>8</v>
      </c>
      <c r="I58" s="147">
        <v>40</v>
      </c>
      <c r="J58" s="78"/>
      <c r="K58" s="147">
        <v>40</v>
      </c>
      <c r="L58" s="7"/>
      <c r="M58" s="7"/>
      <c r="N58" s="53" t="s">
        <v>514</v>
      </c>
    </row>
    <row r="59" spans="1:14" ht="15.75" x14ac:dyDescent="0.25">
      <c r="A59" s="57" t="s">
        <v>18</v>
      </c>
      <c r="B59" s="7">
        <v>51</v>
      </c>
      <c r="C59" s="57" t="s">
        <v>19</v>
      </c>
      <c r="D59" s="38" t="s">
        <v>667</v>
      </c>
      <c r="E59" s="1" t="s">
        <v>634</v>
      </c>
      <c r="F59" s="9">
        <v>11</v>
      </c>
      <c r="G59" s="1">
        <v>35</v>
      </c>
      <c r="H59" s="1">
        <v>5</v>
      </c>
      <c r="I59" s="1">
        <v>40</v>
      </c>
      <c r="J59" s="7"/>
      <c r="K59" s="1">
        <v>40</v>
      </c>
      <c r="L59" s="7"/>
      <c r="M59" s="7"/>
      <c r="N59" s="53" t="s">
        <v>653</v>
      </c>
    </row>
    <row r="60" spans="1:14" ht="15.75" x14ac:dyDescent="0.25">
      <c r="A60" s="57" t="s">
        <v>18</v>
      </c>
      <c r="B60" s="18">
        <v>52</v>
      </c>
      <c r="C60" s="57" t="s">
        <v>19</v>
      </c>
      <c r="D60" s="398" t="s">
        <v>1001</v>
      </c>
      <c r="E60" s="351" t="s">
        <v>1330</v>
      </c>
      <c r="F60" s="306">
        <v>11</v>
      </c>
      <c r="G60" s="306">
        <v>35</v>
      </c>
      <c r="H60" s="306">
        <v>5</v>
      </c>
      <c r="I60" s="262">
        <v>40</v>
      </c>
      <c r="J60" s="262"/>
      <c r="K60" s="262">
        <v>40</v>
      </c>
      <c r="L60" s="316"/>
      <c r="M60" s="316"/>
      <c r="N60" s="302" t="s">
        <v>968</v>
      </c>
    </row>
    <row r="61" spans="1:14" ht="15.75" x14ac:dyDescent="0.25">
      <c r="A61" s="57" t="s">
        <v>18</v>
      </c>
      <c r="B61" s="7">
        <v>53</v>
      </c>
      <c r="C61" s="57" t="s">
        <v>19</v>
      </c>
      <c r="D61" s="38" t="s">
        <v>1290</v>
      </c>
      <c r="E61" s="1" t="s">
        <v>1245</v>
      </c>
      <c r="F61" s="9" t="s">
        <v>224</v>
      </c>
      <c r="G61" s="7">
        <v>16</v>
      </c>
      <c r="H61" s="7">
        <v>24</v>
      </c>
      <c r="I61" s="7">
        <v>40</v>
      </c>
      <c r="J61" s="78"/>
      <c r="K61" s="7">
        <v>40</v>
      </c>
      <c r="L61" s="9"/>
      <c r="M61" s="9"/>
      <c r="N61" s="53" t="s">
        <v>1201</v>
      </c>
    </row>
    <row r="62" spans="1:14" ht="15.75" x14ac:dyDescent="0.25">
      <c r="A62" s="57" t="s">
        <v>18</v>
      </c>
      <c r="B62" s="18">
        <v>54</v>
      </c>
      <c r="C62" s="57" t="s">
        <v>19</v>
      </c>
      <c r="D62" s="40" t="s">
        <v>908</v>
      </c>
      <c r="E62" s="6" t="s">
        <v>781</v>
      </c>
      <c r="F62" s="7" t="s">
        <v>280</v>
      </c>
      <c r="G62" s="1">
        <v>38</v>
      </c>
      <c r="H62" s="1">
        <v>0</v>
      </c>
      <c r="I62" s="8">
        <f>SUM(G62:H62)</f>
        <v>38</v>
      </c>
      <c r="J62" s="1"/>
      <c r="K62" s="8">
        <f>SUM(I62:J62)</f>
        <v>38</v>
      </c>
      <c r="L62" s="1"/>
      <c r="M62" s="1"/>
      <c r="N62" s="39" t="s">
        <v>799</v>
      </c>
    </row>
    <row r="63" spans="1:14" ht="15.75" x14ac:dyDescent="0.25">
      <c r="A63" s="57" t="s">
        <v>18</v>
      </c>
      <c r="B63" s="7">
        <v>55</v>
      </c>
      <c r="C63" s="57" t="s">
        <v>19</v>
      </c>
      <c r="D63" s="103" t="s">
        <v>616</v>
      </c>
      <c r="E63" s="24" t="s">
        <v>612</v>
      </c>
      <c r="F63" s="24" t="s">
        <v>224</v>
      </c>
      <c r="G63" s="83">
        <v>30</v>
      </c>
      <c r="H63" s="83">
        <v>5</v>
      </c>
      <c r="I63" s="24">
        <v>35</v>
      </c>
      <c r="J63" s="153"/>
      <c r="K63" s="153">
        <v>35</v>
      </c>
      <c r="L63" s="153"/>
      <c r="M63" s="153"/>
      <c r="N63" s="89" t="s">
        <v>601</v>
      </c>
    </row>
    <row r="64" spans="1:14" ht="15.75" x14ac:dyDescent="0.25">
      <c r="A64" s="57" t="s">
        <v>18</v>
      </c>
      <c r="B64" s="18">
        <v>56</v>
      </c>
      <c r="C64" s="57" t="s">
        <v>19</v>
      </c>
      <c r="D64" s="38" t="s">
        <v>665</v>
      </c>
      <c r="E64" s="1" t="s">
        <v>634</v>
      </c>
      <c r="F64" s="9">
        <v>11</v>
      </c>
      <c r="G64" s="7">
        <v>20</v>
      </c>
      <c r="H64" s="7">
        <v>15</v>
      </c>
      <c r="I64" s="7">
        <v>35</v>
      </c>
      <c r="J64" s="7"/>
      <c r="K64" s="7">
        <v>35</v>
      </c>
      <c r="L64" s="7"/>
      <c r="M64" s="9"/>
      <c r="N64" s="53" t="s">
        <v>653</v>
      </c>
    </row>
    <row r="65" spans="1:14" ht="15.75" x14ac:dyDescent="0.25">
      <c r="A65" s="57" t="s">
        <v>18</v>
      </c>
      <c r="B65" s="7">
        <v>57</v>
      </c>
      <c r="C65" s="57" t="s">
        <v>19</v>
      </c>
      <c r="D65" s="103" t="s">
        <v>367</v>
      </c>
      <c r="E65" s="6" t="s">
        <v>334</v>
      </c>
      <c r="F65" s="7" t="s">
        <v>224</v>
      </c>
      <c r="G65" s="7">
        <v>18</v>
      </c>
      <c r="H65" s="7">
        <v>16</v>
      </c>
      <c r="I65" s="8">
        <v>34</v>
      </c>
      <c r="J65" s="9"/>
      <c r="K65" s="8">
        <v>34</v>
      </c>
      <c r="L65" s="1"/>
      <c r="M65" s="1"/>
      <c r="N65" s="39" t="s">
        <v>343</v>
      </c>
    </row>
    <row r="66" spans="1:14" ht="15.75" x14ac:dyDescent="0.25">
      <c r="A66" s="57" t="s">
        <v>18</v>
      </c>
      <c r="B66" s="18">
        <v>58</v>
      </c>
      <c r="C66" s="57" t="s">
        <v>19</v>
      </c>
      <c r="D66" s="106" t="s">
        <v>231</v>
      </c>
      <c r="E66" s="7" t="s">
        <v>135</v>
      </c>
      <c r="F66" s="1" t="s">
        <v>224</v>
      </c>
      <c r="G66" s="78">
        <v>33</v>
      </c>
      <c r="H66" s="78">
        <v>0</v>
      </c>
      <c r="I66" s="78">
        <v>33</v>
      </c>
      <c r="J66" s="78"/>
      <c r="K66" s="78">
        <v>33</v>
      </c>
      <c r="L66" s="7"/>
      <c r="M66" s="78"/>
      <c r="N66" s="105" t="s">
        <v>206</v>
      </c>
    </row>
    <row r="67" spans="1:14" ht="15.75" x14ac:dyDescent="0.25">
      <c r="A67" s="57" t="s">
        <v>18</v>
      </c>
      <c r="B67" s="7">
        <v>59</v>
      </c>
      <c r="C67" s="57" t="s">
        <v>19</v>
      </c>
      <c r="D67" s="158" t="s">
        <v>713</v>
      </c>
      <c r="E67" s="24" t="s">
        <v>677</v>
      </c>
      <c r="F67" s="24" t="s">
        <v>224</v>
      </c>
      <c r="G67" s="24">
        <v>20</v>
      </c>
      <c r="H67" s="24">
        <v>13</v>
      </c>
      <c r="I67" s="24">
        <v>33</v>
      </c>
      <c r="J67" s="24"/>
      <c r="K67" s="24">
        <v>33</v>
      </c>
      <c r="L67" s="24"/>
      <c r="M67" s="24"/>
      <c r="N67" s="89" t="s">
        <v>674</v>
      </c>
    </row>
    <row r="68" spans="1:14" ht="15.75" x14ac:dyDescent="0.25">
      <c r="A68" s="57" t="s">
        <v>18</v>
      </c>
      <c r="B68" s="18">
        <v>60</v>
      </c>
      <c r="C68" s="57" t="s">
        <v>19</v>
      </c>
      <c r="D68" s="40" t="s">
        <v>912</v>
      </c>
      <c r="E68" s="6" t="s">
        <v>781</v>
      </c>
      <c r="F68" s="7" t="s">
        <v>280</v>
      </c>
      <c r="G68" s="1">
        <v>22</v>
      </c>
      <c r="H68" s="1">
        <v>11</v>
      </c>
      <c r="I68" s="8">
        <f>SUM(G68:H68)</f>
        <v>33</v>
      </c>
      <c r="J68" s="1"/>
      <c r="K68" s="8">
        <f>SUM(I68:J68)</f>
        <v>33</v>
      </c>
      <c r="L68" s="1"/>
      <c r="M68" s="1"/>
      <c r="N68" s="39" t="s">
        <v>799</v>
      </c>
    </row>
    <row r="69" spans="1:14" ht="15.75" x14ac:dyDescent="0.25">
      <c r="A69" s="57" t="s">
        <v>18</v>
      </c>
      <c r="B69" s="7">
        <v>61</v>
      </c>
      <c r="C69" s="57" t="s">
        <v>19</v>
      </c>
      <c r="D69" s="40" t="s">
        <v>913</v>
      </c>
      <c r="E69" s="6" t="s">
        <v>781</v>
      </c>
      <c r="F69" s="7" t="s">
        <v>280</v>
      </c>
      <c r="G69" s="1">
        <v>33</v>
      </c>
      <c r="H69" s="1">
        <v>0</v>
      </c>
      <c r="I69" s="8">
        <f>SUM(G69:H69)</f>
        <v>33</v>
      </c>
      <c r="J69" s="1"/>
      <c r="K69" s="8">
        <f>SUM(I69:J69)</f>
        <v>33</v>
      </c>
      <c r="L69" s="1"/>
      <c r="M69" s="1"/>
      <c r="N69" s="39" t="s">
        <v>799</v>
      </c>
    </row>
    <row r="70" spans="1:14" ht="15.75" x14ac:dyDescent="0.25">
      <c r="A70" s="57" t="s">
        <v>18</v>
      </c>
      <c r="B70" s="18">
        <v>62</v>
      </c>
      <c r="C70" s="57" t="s">
        <v>19</v>
      </c>
      <c r="D70" s="106" t="s">
        <v>230</v>
      </c>
      <c r="E70" s="7" t="s">
        <v>135</v>
      </c>
      <c r="F70" s="1" t="s">
        <v>224</v>
      </c>
      <c r="G70" s="116">
        <v>32</v>
      </c>
      <c r="H70" s="116">
        <v>0</v>
      </c>
      <c r="I70" s="138">
        <v>32</v>
      </c>
      <c r="J70" s="83"/>
      <c r="K70" s="138">
        <v>32</v>
      </c>
      <c r="L70" s="7"/>
      <c r="M70" s="24"/>
      <c r="N70" s="105" t="s">
        <v>206</v>
      </c>
    </row>
    <row r="71" spans="1:14" ht="15.75" x14ac:dyDescent="0.25">
      <c r="A71" s="57" t="s">
        <v>18</v>
      </c>
      <c r="B71" s="7">
        <v>63</v>
      </c>
      <c r="C71" s="57" t="s">
        <v>19</v>
      </c>
      <c r="D71" s="113" t="s">
        <v>1197</v>
      </c>
      <c r="E71" s="50" t="s">
        <v>1192</v>
      </c>
      <c r="F71" s="52" t="s">
        <v>1196</v>
      </c>
      <c r="G71" s="4">
        <v>31</v>
      </c>
      <c r="H71" s="4">
        <v>0</v>
      </c>
      <c r="I71" s="4">
        <v>31</v>
      </c>
      <c r="J71" s="4"/>
      <c r="K71" s="4">
        <v>31</v>
      </c>
      <c r="L71" s="4"/>
      <c r="M71" s="4"/>
      <c r="N71" s="28" t="s">
        <v>1110</v>
      </c>
    </row>
    <row r="72" spans="1:14" ht="15.75" x14ac:dyDescent="0.25">
      <c r="A72" s="57" t="s">
        <v>18</v>
      </c>
      <c r="B72" s="18">
        <v>64</v>
      </c>
      <c r="C72" s="57" t="s">
        <v>19</v>
      </c>
      <c r="D72" s="26" t="s">
        <v>943</v>
      </c>
      <c r="E72" s="9" t="s">
        <v>918</v>
      </c>
      <c r="F72" s="9" t="s">
        <v>224</v>
      </c>
      <c r="G72" s="8">
        <v>25</v>
      </c>
      <c r="H72" s="8">
        <v>4</v>
      </c>
      <c r="I72" s="8">
        <v>29</v>
      </c>
      <c r="J72" s="2"/>
      <c r="K72" s="8">
        <v>29</v>
      </c>
      <c r="L72" s="9"/>
      <c r="M72" s="2"/>
      <c r="N72" s="53" t="s">
        <v>919</v>
      </c>
    </row>
    <row r="73" spans="1:14" ht="15.75" x14ac:dyDescent="0.25">
      <c r="A73" s="57" t="s">
        <v>18</v>
      </c>
      <c r="B73" s="7">
        <v>65</v>
      </c>
      <c r="C73" s="57" t="s">
        <v>19</v>
      </c>
      <c r="D73" s="398" t="s">
        <v>1002</v>
      </c>
      <c r="E73" s="351" t="s">
        <v>1330</v>
      </c>
      <c r="F73" s="306">
        <v>11</v>
      </c>
      <c r="G73" s="262">
        <v>24</v>
      </c>
      <c r="H73" s="262">
        <v>5</v>
      </c>
      <c r="I73" s="262">
        <v>29</v>
      </c>
      <c r="J73" s="262"/>
      <c r="K73" s="262">
        <v>29</v>
      </c>
      <c r="L73" s="306"/>
      <c r="M73" s="306"/>
      <c r="N73" s="302" t="s">
        <v>968</v>
      </c>
    </row>
    <row r="74" spans="1:14" ht="15.75" x14ac:dyDescent="0.25">
      <c r="A74" s="57" t="s">
        <v>18</v>
      </c>
      <c r="B74" s="18">
        <v>66</v>
      </c>
      <c r="C74" s="57" t="s">
        <v>19</v>
      </c>
      <c r="D74" s="225" t="s">
        <v>1081</v>
      </c>
      <c r="E74" s="211" t="s">
        <v>1007</v>
      </c>
      <c r="F74" s="227" t="s">
        <v>224</v>
      </c>
      <c r="G74" s="227">
        <v>29</v>
      </c>
      <c r="H74" s="227">
        <v>0</v>
      </c>
      <c r="I74" s="224">
        <f>G74+H74</f>
        <v>29</v>
      </c>
      <c r="J74" s="207"/>
      <c r="K74" s="224">
        <f>I74</f>
        <v>29</v>
      </c>
      <c r="L74" s="226"/>
      <c r="M74" s="226"/>
      <c r="N74" s="233" t="s">
        <v>1012</v>
      </c>
    </row>
    <row r="75" spans="1:14" ht="15.75" x14ac:dyDescent="0.25">
      <c r="A75" s="57" t="s">
        <v>18</v>
      </c>
      <c r="B75" s="7">
        <v>67</v>
      </c>
      <c r="C75" s="57" t="s">
        <v>19</v>
      </c>
      <c r="D75" s="225" t="s">
        <v>1082</v>
      </c>
      <c r="E75" s="211" t="s">
        <v>1007</v>
      </c>
      <c r="F75" s="227" t="s">
        <v>224</v>
      </c>
      <c r="G75" s="227">
        <v>16</v>
      </c>
      <c r="H75" s="227">
        <v>10</v>
      </c>
      <c r="I75" s="224">
        <f>G75+H75</f>
        <v>26</v>
      </c>
      <c r="J75" s="207"/>
      <c r="K75" s="224">
        <f>I75</f>
        <v>26</v>
      </c>
      <c r="L75" s="226"/>
      <c r="M75" s="226"/>
      <c r="N75" s="233" t="s">
        <v>1012</v>
      </c>
    </row>
    <row r="76" spans="1:14" ht="15.75" x14ac:dyDescent="0.25">
      <c r="A76" s="57" t="s">
        <v>18</v>
      </c>
      <c r="B76" s="18">
        <v>68</v>
      </c>
      <c r="C76" s="57" t="s">
        <v>19</v>
      </c>
      <c r="D76" s="335" t="s">
        <v>119</v>
      </c>
      <c r="E76" s="211" t="s">
        <v>117</v>
      </c>
      <c r="F76" s="227">
        <v>11</v>
      </c>
      <c r="G76" s="224">
        <v>0</v>
      </c>
      <c r="H76" s="224">
        <v>25</v>
      </c>
      <c r="I76" s="224">
        <v>25</v>
      </c>
      <c r="J76" s="207"/>
      <c r="K76" s="224">
        <v>25</v>
      </c>
      <c r="L76" s="227"/>
      <c r="M76" s="227"/>
      <c r="N76" s="267" t="s">
        <v>118</v>
      </c>
    </row>
    <row r="77" spans="1:14" ht="15.75" x14ac:dyDescent="0.25">
      <c r="A77" s="57" t="s">
        <v>18</v>
      </c>
      <c r="B77" s="7">
        <v>69</v>
      </c>
      <c r="C77" s="57" t="s">
        <v>19</v>
      </c>
      <c r="D77" s="206" t="s">
        <v>1003</v>
      </c>
      <c r="E77" s="192" t="s">
        <v>1330</v>
      </c>
      <c r="F77" s="202">
        <v>11</v>
      </c>
      <c r="G77" s="193">
        <v>20</v>
      </c>
      <c r="H77" s="193">
        <v>5</v>
      </c>
      <c r="I77" s="193">
        <v>25</v>
      </c>
      <c r="J77" s="193"/>
      <c r="K77" s="193">
        <v>25</v>
      </c>
      <c r="L77" s="193"/>
      <c r="M77" s="193"/>
      <c r="N77" s="203" t="s">
        <v>968</v>
      </c>
    </row>
    <row r="78" spans="1:14" ht="15.75" x14ac:dyDescent="0.25">
      <c r="A78" s="57" t="s">
        <v>18</v>
      </c>
      <c r="B78" s="18">
        <v>70</v>
      </c>
      <c r="C78" s="57" t="s">
        <v>19</v>
      </c>
      <c r="D78" s="206" t="s">
        <v>1004</v>
      </c>
      <c r="E78" s="192" t="s">
        <v>1330</v>
      </c>
      <c r="F78" s="202">
        <v>11</v>
      </c>
      <c r="G78" s="193">
        <v>25</v>
      </c>
      <c r="H78" s="193">
        <v>0</v>
      </c>
      <c r="I78" s="193">
        <v>25</v>
      </c>
      <c r="J78" s="193"/>
      <c r="K78" s="193">
        <v>25</v>
      </c>
      <c r="L78" s="193"/>
      <c r="M78" s="193"/>
      <c r="N78" s="203" t="s">
        <v>968</v>
      </c>
    </row>
    <row r="79" spans="1:14" ht="15.75" x14ac:dyDescent="0.25">
      <c r="A79" s="57" t="s">
        <v>18</v>
      </c>
      <c r="B79" s="7">
        <v>71</v>
      </c>
      <c r="C79" s="57" t="s">
        <v>19</v>
      </c>
      <c r="D79" s="335" t="s">
        <v>26</v>
      </c>
      <c r="E79" s="211" t="s">
        <v>1332</v>
      </c>
      <c r="F79" s="227">
        <v>11</v>
      </c>
      <c r="G79" s="224">
        <v>24</v>
      </c>
      <c r="H79" s="224">
        <v>0</v>
      </c>
      <c r="I79" s="224">
        <v>24</v>
      </c>
      <c r="J79" s="207"/>
      <c r="K79" s="224">
        <v>24</v>
      </c>
      <c r="L79" s="227"/>
      <c r="M79" s="227"/>
      <c r="N79" s="267" t="s">
        <v>22</v>
      </c>
    </row>
    <row r="80" spans="1:14" ht="15.75" x14ac:dyDescent="0.25">
      <c r="A80" s="57" t="s">
        <v>18</v>
      </c>
      <c r="B80" s="18">
        <v>72</v>
      </c>
      <c r="C80" s="57" t="s">
        <v>19</v>
      </c>
      <c r="D80" s="286" t="s">
        <v>1291</v>
      </c>
      <c r="E80" s="1" t="s">
        <v>1245</v>
      </c>
      <c r="F80" s="207" t="s">
        <v>224</v>
      </c>
      <c r="G80" s="226">
        <v>0</v>
      </c>
      <c r="H80" s="226">
        <v>23</v>
      </c>
      <c r="I80" s="226">
        <v>23</v>
      </c>
      <c r="J80" s="310"/>
      <c r="K80" s="226">
        <v>23</v>
      </c>
      <c r="L80" s="207"/>
      <c r="M80" s="227"/>
      <c r="N80" s="236" t="s">
        <v>1201</v>
      </c>
    </row>
    <row r="81" spans="1:14" ht="15.75" x14ac:dyDescent="0.25">
      <c r="A81" s="57" t="s">
        <v>18</v>
      </c>
      <c r="B81" s="7">
        <v>73</v>
      </c>
      <c r="C81" s="57" t="s">
        <v>19</v>
      </c>
      <c r="D81" s="335" t="s">
        <v>227</v>
      </c>
      <c r="E81" s="227" t="s">
        <v>135</v>
      </c>
      <c r="F81" s="227" t="s">
        <v>224</v>
      </c>
      <c r="G81" s="211">
        <v>22</v>
      </c>
      <c r="H81" s="211">
        <v>0</v>
      </c>
      <c r="I81" s="211">
        <v>22</v>
      </c>
      <c r="J81" s="211"/>
      <c r="K81" s="211">
        <v>22</v>
      </c>
      <c r="L81" s="227"/>
      <c r="M81" s="211"/>
      <c r="N81" s="501" t="s">
        <v>206</v>
      </c>
    </row>
    <row r="82" spans="1:14" ht="15.75" x14ac:dyDescent="0.25">
      <c r="A82" s="57" t="s">
        <v>18</v>
      </c>
      <c r="B82" s="18">
        <v>74</v>
      </c>
      <c r="C82" s="57" t="s">
        <v>19</v>
      </c>
      <c r="D82" s="337" t="s">
        <v>77</v>
      </c>
      <c r="E82" s="226" t="s">
        <v>1333</v>
      </c>
      <c r="F82" s="226">
        <v>11</v>
      </c>
      <c r="G82" s="226">
        <v>18</v>
      </c>
      <c r="H82" s="226">
        <v>3</v>
      </c>
      <c r="I82" s="226">
        <v>21</v>
      </c>
      <c r="J82" s="226"/>
      <c r="K82" s="226">
        <v>21</v>
      </c>
      <c r="L82" s="226"/>
      <c r="M82" s="226"/>
      <c r="N82" s="337" t="s">
        <v>61</v>
      </c>
    </row>
    <row r="83" spans="1:14" ht="15.75" x14ac:dyDescent="0.25">
      <c r="A83" s="57" t="s">
        <v>18</v>
      </c>
      <c r="B83" s="7">
        <v>75</v>
      </c>
      <c r="C83" s="57" t="s">
        <v>19</v>
      </c>
      <c r="D83" s="393" t="s">
        <v>571</v>
      </c>
      <c r="E83" s="211" t="s">
        <v>513</v>
      </c>
      <c r="F83" s="249" t="s">
        <v>280</v>
      </c>
      <c r="G83" s="220">
        <v>21</v>
      </c>
      <c r="H83" s="220">
        <v>0</v>
      </c>
      <c r="I83" s="220">
        <v>21</v>
      </c>
      <c r="J83" s="220"/>
      <c r="K83" s="220">
        <v>21</v>
      </c>
      <c r="L83" s="227"/>
      <c r="M83" s="222"/>
      <c r="N83" s="335" t="s">
        <v>514</v>
      </c>
    </row>
    <row r="84" spans="1:14" ht="15.75" x14ac:dyDescent="0.25">
      <c r="A84" s="57" t="s">
        <v>18</v>
      </c>
      <c r="B84" s="18">
        <v>76</v>
      </c>
      <c r="C84" s="57" t="s">
        <v>19</v>
      </c>
      <c r="D84" s="284" t="s">
        <v>1005</v>
      </c>
      <c r="E84" s="192" t="s">
        <v>1330</v>
      </c>
      <c r="F84" s="202">
        <v>11</v>
      </c>
      <c r="G84" s="193">
        <v>20</v>
      </c>
      <c r="H84" s="193">
        <v>0</v>
      </c>
      <c r="I84" s="193">
        <v>20</v>
      </c>
      <c r="J84" s="193"/>
      <c r="K84" s="193">
        <v>20</v>
      </c>
      <c r="L84" s="193"/>
      <c r="M84" s="193"/>
      <c r="N84" s="203" t="s">
        <v>968</v>
      </c>
    </row>
    <row r="85" spans="1:14" ht="15.75" x14ac:dyDescent="0.25">
      <c r="A85" s="57" t="s">
        <v>18</v>
      </c>
      <c r="B85" s="7">
        <v>77</v>
      </c>
      <c r="C85" s="57" t="s">
        <v>19</v>
      </c>
      <c r="D85" s="106" t="s">
        <v>281</v>
      </c>
      <c r="E85" s="523" t="s">
        <v>263</v>
      </c>
      <c r="F85" s="226" t="s">
        <v>280</v>
      </c>
      <c r="G85" s="257">
        <v>16</v>
      </c>
      <c r="H85" s="257">
        <v>0</v>
      </c>
      <c r="I85" s="257">
        <v>16</v>
      </c>
      <c r="J85" s="257"/>
      <c r="K85" s="257">
        <v>16</v>
      </c>
      <c r="L85" s="257"/>
      <c r="M85" s="257"/>
      <c r="N85" s="339" t="s">
        <v>240</v>
      </c>
    </row>
    <row r="86" spans="1:14" ht="15.75" x14ac:dyDescent="0.25">
      <c r="A86" s="57" t="s">
        <v>18</v>
      </c>
      <c r="B86" s="18">
        <v>78</v>
      </c>
      <c r="C86" s="57" t="s">
        <v>19</v>
      </c>
      <c r="D86" s="38" t="s">
        <v>663</v>
      </c>
      <c r="E86" s="226" t="s">
        <v>634</v>
      </c>
      <c r="F86" s="207">
        <v>11</v>
      </c>
      <c r="G86" s="227">
        <v>10</v>
      </c>
      <c r="H86" s="227">
        <v>5</v>
      </c>
      <c r="I86" s="227">
        <v>15</v>
      </c>
      <c r="J86" s="227"/>
      <c r="K86" s="227">
        <v>15</v>
      </c>
      <c r="L86" s="207"/>
      <c r="M86" s="207"/>
      <c r="N86" s="236" t="s">
        <v>653</v>
      </c>
    </row>
    <row r="87" spans="1:14" ht="15.75" x14ac:dyDescent="0.25">
      <c r="A87" s="57" t="s">
        <v>18</v>
      </c>
      <c r="B87" s="7">
        <v>79</v>
      </c>
      <c r="C87" s="57" t="s">
        <v>19</v>
      </c>
      <c r="D87" s="26" t="s">
        <v>666</v>
      </c>
      <c r="E87" s="226" t="s">
        <v>634</v>
      </c>
      <c r="F87" s="207">
        <v>11</v>
      </c>
      <c r="G87" s="224">
        <v>10</v>
      </c>
      <c r="H87" s="224">
        <v>5</v>
      </c>
      <c r="I87" s="224">
        <v>15</v>
      </c>
      <c r="J87" s="415"/>
      <c r="K87" s="224">
        <v>15</v>
      </c>
      <c r="L87" s="207"/>
      <c r="M87" s="415"/>
      <c r="N87" s="236" t="s">
        <v>653</v>
      </c>
    </row>
    <row r="88" spans="1:14" ht="15.75" x14ac:dyDescent="0.25">
      <c r="A88" s="57" t="s">
        <v>18</v>
      </c>
      <c r="B88" s="18">
        <v>80</v>
      </c>
      <c r="C88" s="57" t="s">
        <v>19</v>
      </c>
      <c r="D88" s="152" t="s">
        <v>575</v>
      </c>
      <c r="E88" s="211" t="s">
        <v>513</v>
      </c>
      <c r="F88" s="463" t="s">
        <v>224</v>
      </c>
      <c r="G88" s="463">
        <v>9</v>
      </c>
      <c r="H88" s="463">
        <v>5</v>
      </c>
      <c r="I88" s="463">
        <v>14</v>
      </c>
      <c r="J88" s="463"/>
      <c r="K88" s="463">
        <v>14</v>
      </c>
      <c r="L88" s="463"/>
      <c r="M88" s="463"/>
      <c r="N88" s="318" t="s">
        <v>514</v>
      </c>
    </row>
    <row r="89" spans="1:14" ht="15.75" x14ac:dyDescent="0.25">
      <c r="A89" s="57" t="s">
        <v>18</v>
      </c>
      <c r="B89" s="7">
        <v>81</v>
      </c>
      <c r="C89" s="57" t="s">
        <v>19</v>
      </c>
      <c r="D89" s="38" t="s">
        <v>944</v>
      </c>
      <c r="E89" s="1" t="s">
        <v>918</v>
      </c>
      <c r="F89" s="9" t="s">
        <v>224</v>
      </c>
      <c r="G89" s="1">
        <v>0</v>
      </c>
      <c r="H89" s="1">
        <v>14</v>
      </c>
      <c r="I89" s="1">
        <v>14</v>
      </c>
      <c r="J89" s="7"/>
      <c r="K89" s="1">
        <v>14</v>
      </c>
      <c r="L89" s="7"/>
      <c r="M89" s="7"/>
      <c r="N89" s="53" t="s">
        <v>919</v>
      </c>
    </row>
    <row r="90" spans="1:14" ht="15.75" x14ac:dyDescent="0.25">
      <c r="A90" s="57" t="s">
        <v>18</v>
      </c>
      <c r="B90" s="18">
        <v>82</v>
      </c>
      <c r="C90" s="57" t="s">
        <v>19</v>
      </c>
      <c r="D90" s="40" t="s">
        <v>225</v>
      </c>
      <c r="E90" s="7" t="s">
        <v>135</v>
      </c>
      <c r="F90" s="9" t="s">
        <v>224</v>
      </c>
      <c r="G90" s="1">
        <v>0</v>
      </c>
      <c r="H90" s="1">
        <v>12</v>
      </c>
      <c r="I90" s="1">
        <v>12</v>
      </c>
      <c r="J90" s="7"/>
      <c r="K90" s="1">
        <v>12</v>
      </c>
      <c r="L90" s="7"/>
      <c r="M90" s="7"/>
      <c r="N90" s="105" t="s">
        <v>206</v>
      </c>
    </row>
    <row r="91" spans="1:14" ht="15.75" x14ac:dyDescent="0.25">
      <c r="A91" s="57" t="s">
        <v>18</v>
      </c>
      <c r="B91" s="7">
        <v>83</v>
      </c>
      <c r="C91" s="57" t="s">
        <v>19</v>
      </c>
      <c r="D91" s="38" t="s">
        <v>664</v>
      </c>
      <c r="E91" s="1" t="s">
        <v>634</v>
      </c>
      <c r="F91" s="9">
        <v>11</v>
      </c>
      <c r="G91" s="1">
        <v>0</v>
      </c>
      <c r="H91" s="1">
        <v>10</v>
      </c>
      <c r="I91" s="1">
        <v>10</v>
      </c>
      <c r="J91" s="7"/>
      <c r="K91" s="1">
        <v>10</v>
      </c>
      <c r="L91" s="7"/>
      <c r="M91" s="7"/>
      <c r="N91" s="53" t="s">
        <v>653</v>
      </c>
    </row>
    <row r="92" spans="1:14" ht="15.75" x14ac:dyDescent="0.25">
      <c r="A92" s="57" t="s">
        <v>18</v>
      </c>
      <c r="B92" s="18">
        <v>84</v>
      </c>
      <c r="C92" s="57" t="s">
        <v>19</v>
      </c>
      <c r="D92" s="113" t="s">
        <v>573</v>
      </c>
      <c r="E92" s="6" t="s">
        <v>513</v>
      </c>
      <c r="F92" s="143" t="s">
        <v>224</v>
      </c>
      <c r="G92" s="143">
        <v>6</v>
      </c>
      <c r="H92" s="143">
        <v>3</v>
      </c>
      <c r="I92" s="143">
        <v>9</v>
      </c>
      <c r="J92" s="143"/>
      <c r="K92" s="143">
        <v>9</v>
      </c>
      <c r="L92" s="143"/>
      <c r="M92" s="143"/>
      <c r="N92" s="88" t="s">
        <v>514</v>
      </c>
    </row>
    <row r="93" spans="1:14" ht="15.75" x14ac:dyDescent="0.25">
      <c r="A93" s="57" t="s">
        <v>18</v>
      </c>
      <c r="B93" s="7">
        <v>85</v>
      </c>
      <c r="C93" s="57" t="s">
        <v>19</v>
      </c>
      <c r="D93" s="37" t="s">
        <v>574</v>
      </c>
      <c r="E93" s="6" t="s">
        <v>513</v>
      </c>
      <c r="F93" s="143" t="s">
        <v>224</v>
      </c>
      <c r="G93" s="143">
        <v>6</v>
      </c>
      <c r="H93" s="143">
        <v>2</v>
      </c>
      <c r="I93" s="143">
        <v>8</v>
      </c>
      <c r="J93" s="143"/>
      <c r="K93" s="143">
        <v>8</v>
      </c>
      <c r="L93" s="143"/>
      <c r="M93" s="143"/>
      <c r="N93" s="88" t="s">
        <v>514</v>
      </c>
    </row>
    <row r="94" spans="1:14" ht="15.75" x14ac:dyDescent="0.25">
      <c r="A94" s="57" t="s">
        <v>18</v>
      </c>
      <c r="B94" s="18">
        <v>86</v>
      </c>
      <c r="C94" s="57" t="s">
        <v>19</v>
      </c>
      <c r="D94" s="113" t="s">
        <v>1195</v>
      </c>
      <c r="E94" s="50" t="s">
        <v>1192</v>
      </c>
      <c r="F94" s="52" t="s">
        <v>1196</v>
      </c>
      <c r="G94" s="4">
        <v>7</v>
      </c>
      <c r="H94" s="4">
        <v>0</v>
      </c>
      <c r="I94" s="4">
        <v>7</v>
      </c>
      <c r="J94" s="4"/>
      <c r="K94" s="4">
        <v>7</v>
      </c>
      <c r="L94" s="4"/>
      <c r="M94" s="4"/>
      <c r="N94" s="28" t="s">
        <v>1110</v>
      </c>
    </row>
    <row r="95" spans="1:14" ht="15.75" x14ac:dyDescent="0.25">
      <c r="A95" s="57" t="s">
        <v>18</v>
      </c>
      <c r="B95" s="7">
        <v>87</v>
      </c>
      <c r="C95" s="57" t="s">
        <v>19</v>
      </c>
      <c r="D95" s="151" t="s">
        <v>572</v>
      </c>
      <c r="E95" s="6" t="s">
        <v>513</v>
      </c>
      <c r="F95" s="143" t="s">
        <v>224</v>
      </c>
      <c r="G95" s="143">
        <v>0</v>
      </c>
      <c r="H95" s="143">
        <v>4</v>
      </c>
      <c r="I95" s="143">
        <v>4</v>
      </c>
      <c r="J95" s="143"/>
      <c r="K95" s="143">
        <v>4</v>
      </c>
      <c r="L95" s="143"/>
      <c r="M95" s="143"/>
      <c r="N95" s="88" t="s">
        <v>514</v>
      </c>
    </row>
    <row r="96" spans="1:14" ht="15.75" x14ac:dyDescent="0.25">
      <c r="A96" s="57" t="s">
        <v>18</v>
      </c>
      <c r="B96" s="18">
        <v>88</v>
      </c>
      <c r="C96" s="57" t="s">
        <v>19</v>
      </c>
      <c r="D96" s="106" t="s">
        <v>279</v>
      </c>
      <c r="E96" s="488" t="s">
        <v>263</v>
      </c>
      <c r="F96" s="1" t="s">
        <v>280</v>
      </c>
      <c r="G96" s="116">
        <v>0</v>
      </c>
      <c r="H96" s="116">
        <v>0</v>
      </c>
      <c r="I96" s="116">
        <v>0</v>
      </c>
      <c r="J96" s="116"/>
      <c r="K96" s="116">
        <v>0</v>
      </c>
      <c r="L96" s="116"/>
      <c r="M96" s="116"/>
      <c r="N96" s="106" t="s">
        <v>240</v>
      </c>
    </row>
  </sheetData>
  <sortState ref="A9:N96">
    <sortCondition descending="1" ref="K9:K96"/>
  </sortState>
  <mergeCells count="5">
    <mergeCell ref="A3:N3"/>
    <mergeCell ref="A4:N4"/>
    <mergeCell ref="A5:N5"/>
    <mergeCell ref="A6:N6"/>
    <mergeCell ref="A7:N7"/>
  </mergeCells>
  <hyperlinks>
    <hyperlink ref="D95" r:id="rId1" tooltip="Страница этого пользователя" display="https://dnevnik.ru/user/user.aspx?user=100000046937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2023-10-04T10:54:05Z</dcterms:modified>
</cp:coreProperties>
</file>